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Recursos Concurrentes" sheetId="13" r:id="rId1"/>
  </sheets>
  <definedNames>
    <definedName name="CONSULTA_KARINA2">#REF!</definedName>
  </definedNames>
  <calcPr calcId="124519"/>
</workbook>
</file>

<file path=xl/calcChain.xml><?xml version="1.0" encoding="utf-8"?>
<calcChain xmlns="http://schemas.openxmlformats.org/spreadsheetml/2006/main">
  <c r="J29" i="13"/>
  <c r="J28"/>
  <c r="J27"/>
  <c r="J26"/>
  <c r="J25"/>
  <c r="J24"/>
  <c r="J23"/>
  <c r="J22"/>
  <c r="J21"/>
  <c r="J20"/>
  <c r="J19"/>
  <c r="J18"/>
  <c r="J17"/>
  <c r="J16"/>
  <c r="J15"/>
  <c r="J14"/>
  <c r="J12"/>
  <c r="J11"/>
  <c r="J10"/>
  <c r="J9"/>
</calcChain>
</file>

<file path=xl/sharedStrings.xml><?xml version="1.0" encoding="utf-8"?>
<sst xmlns="http://schemas.openxmlformats.org/spreadsheetml/2006/main" count="93" uniqueCount="65">
  <si>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</si>
  <si>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</si>
  <si>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</si>
  <si>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</si>
  <si>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</si>
  <si>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</si>
  <si>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</si>
  <si>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</si>
  <si>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</si>
  <si>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</si>
  <si>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</si>
  <si>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</si>
  <si>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</si>
  <si>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</si>
  <si>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</si>
  <si>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</si>
  <si>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</si>
  <si>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</si>
  <si>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</si>
  <si>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</si>
  <si>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</si>
  <si>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</si>
  <si>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Gobierno del Estado de México</t>
  </si>
  <si>
    <t>Programa de Concurrencia con las Entidades Federativas</t>
  </si>
  <si>
    <t>Agrícolas</t>
  </si>
  <si>
    <t>SAGARPA/MÉXICO</t>
  </si>
  <si>
    <t>Pecuarios</t>
  </si>
  <si>
    <t>Pesca y Acuícolas</t>
  </si>
  <si>
    <t>Desarrollo Rural</t>
  </si>
  <si>
    <t>Programa de Fomento al a Agricultura</t>
  </si>
  <si>
    <t>Sistema Producto Agrícola (SISPROA)</t>
  </si>
  <si>
    <t>Programa de Productividad y Competitividad Agroalimentaria</t>
  </si>
  <si>
    <t>Información Estadística y Estudios (SNIDRUS)</t>
  </si>
  <si>
    <t>Programa de Sanidad e Inocuidad Agroalimentaria</t>
  </si>
  <si>
    <t xml:space="preserve">Atencion a desastres naturales en el sector agropecuario y pesquero </t>
  </si>
  <si>
    <t xml:space="preserve">Seguro Agricola Catastrofico </t>
  </si>
  <si>
    <t xml:space="preserve">Seguro Pecuario Catastrofico </t>
  </si>
  <si>
    <t>APAZU</t>
  </si>
  <si>
    <t>SHCP</t>
  </si>
  <si>
    <t>SAOP</t>
  </si>
  <si>
    <t>PROSSAPYS</t>
  </si>
  <si>
    <t>PROTAR</t>
  </si>
  <si>
    <t>SEDAGRO</t>
  </si>
  <si>
    <t>Periodo 2do Trimestre 2014</t>
  </si>
  <si>
    <t>Formato de programas con Recursos Concurrente por orden de gobierno</t>
  </si>
  <si>
    <t>CONVENIO PARA EL OTORGAMIENTO DE UN SUBSIDIO EN MATERIA DE DESARROLLO TURISTICO</t>
  </si>
  <si>
    <t>SECRETARIA DE TURISMO</t>
  </si>
  <si>
    <t xml:space="preserve">SECRETARIA DE TURISMO </t>
  </si>
  <si>
    <t>-</t>
  </si>
  <si>
    <t>CONCURSOS</t>
  </si>
  <si>
    <t xml:space="preserve">FONART </t>
  </si>
  <si>
    <t>IIFAEM</t>
  </si>
  <si>
    <t>PROGRAMA DE APOYO AL EMPLEO</t>
  </si>
  <si>
    <t>SECRETARÍA DEL TRABAJO Y PREVISIÓN SOCIAL</t>
  </si>
  <si>
    <t>SECRETARÍA DEL TRABAJO</t>
  </si>
  <si>
    <t>SUBSIDIOS FEDERALES PARA ORGANISMOS DESCENTRALIZADOS ESTATALES</t>
  </si>
  <si>
    <t>SECRETARÍA DE EDUCACION PUBLICA</t>
  </si>
  <si>
    <t>PROGRAMA DE INFRAESTRUCTURA INDÍGENA 2014</t>
  </si>
  <si>
    <t>COMISION NACIONAL PARA EL DESARROLLO DE LOS PUEBLOS INDIGENAS</t>
  </si>
  <si>
    <t>VARIOS MUNICIPIOS DEL ESTADO DE MÈXICO ,  PARA OBRAS Y OBRAS DE ELECTRIFICACIÒN (CFE)</t>
  </si>
  <si>
    <t>PROGRAMA DE MODERNIZACION INTEGRAL DEL REGISTRO CIVIL DEL ESTADO DE MÉXICO</t>
  </si>
  <si>
    <t>SECRETARÍA DE GOBERNACIÓN/DIRECCIÓN GENERAL DEL REGISTRO NACIONAL DE POBLACIÓN E IDENTIFICACIÓN PERSONAL.</t>
  </si>
  <si>
    <t>CONSEJERÍA JURÍDICA/DIRECCIÓN GENERAL DEL REGISTRO CIVIL.</t>
  </si>
  <si>
    <t>0.00</t>
  </si>
  <si>
    <t>00.00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</si>
</sst>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A24" sqref="A24"/>
    </sheetView>
  </sheetViews>
  <sheetFormatPr baseColWidth="10" defaultRowHeight="15"/>
  <cols>
    <col min="1" max="1" width="21.5703125" customWidth="1"/>
    <col min="2" max="2" width="20.7109375" customWidth="1"/>
    <col min="3" max="3" width="18.7109375" customWidth="1"/>
    <col min="4" max="4" width="20" customWidth="1"/>
    <col min="5" max="5" width="15.7109375" customWidth="1"/>
    <col min="6" max="6" width="20.140625" customWidth="1"/>
    <col min="7" max="7" width="15.5703125" customWidth="1"/>
    <col min="8" max="8" width="20.5703125" customWidth="1"/>
    <col min="9" max="9" width="19.7109375" customWidth="1"/>
    <col min="10" max="10" width="18.7109375" customWidth="1"/>
  </cols>
  <sheetData>
    <row r="1" spans="1:10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4" t="s">
        <v>44</v>
      </c>
      <c r="B2" s="15"/>
      <c r="C2" s="15"/>
      <c r="D2" s="15"/>
      <c r="E2" s="15"/>
      <c r="F2" s="15"/>
      <c r="G2" s="15"/>
      <c r="H2" s="15"/>
      <c r="I2" s="15"/>
      <c r="J2" s="16"/>
    </row>
    <row r="3" spans="1:10">
      <c r="A3" s="14" t="s">
        <v>43</v>
      </c>
      <c r="B3" s="17"/>
      <c r="C3" s="17"/>
      <c r="D3" s="17"/>
      <c r="E3" s="17"/>
      <c r="F3" s="17"/>
      <c r="G3" s="17"/>
      <c r="H3" s="17"/>
      <c r="I3" s="17"/>
      <c r="J3" s="16"/>
    </row>
    <row r="4" spans="1:10">
      <c r="A4" s="18" t="s">
        <v>0</v>
      </c>
      <c r="B4" s="20" t="s">
        <v>1</v>
      </c>
      <c r="C4" s="21"/>
      <c r="D4" s="21" t="s">
        <v>2</v>
      </c>
      <c r="E4" s="21"/>
      <c r="F4" s="21" t="s">
        <v>3</v>
      </c>
      <c r="G4" s="21"/>
      <c r="H4" s="21" t="s">
        <v>4</v>
      </c>
      <c r="I4" s="22"/>
      <c r="J4" s="23" t="s">
        <v>5</v>
      </c>
    </row>
    <row r="5" spans="1:10" ht="45" customHeight="1">
      <c r="A5" s="19"/>
      <c r="B5" s="1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21"/>
    </row>
    <row r="6" spans="1:10">
      <c r="A6" s="2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2" t="s">
        <v>16</v>
      </c>
      <c r="J6" s="3" t="s">
        <v>17</v>
      </c>
    </row>
    <row r="7" spans="1:10" ht="76.5">
      <c r="A7" s="5" t="s">
        <v>18</v>
      </c>
      <c r="B7" s="5" t="s">
        <v>19</v>
      </c>
      <c r="C7" s="4">
        <v>1224385330.03</v>
      </c>
      <c r="D7" s="5" t="s">
        <v>20</v>
      </c>
      <c r="E7" s="4">
        <v>863628185.09000003</v>
      </c>
      <c r="F7" s="28"/>
      <c r="G7" s="4">
        <v>260000</v>
      </c>
      <c r="H7" s="6" t="s">
        <v>21</v>
      </c>
      <c r="I7" s="4">
        <v>24554235.280000001</v>
      </c>
      <c r="J7" s="4">
        <v>2112827750.4000001</v>
      </c>
    </row>
    <row r="8" spans="1:10" ht="51">
      <c r="A8" s="10" t="s">
        <v>23</v>
      </c>
      <c r="B8" s="29"/>
      <c r="C8" s="30"/>
      <c r="D8" s="29"/>
      <c r="E8" s="30"/>
      <c r="F8" s="29"/>
      <c r="G8" s="30"/>
      <c r="H8" s="29"/>
      <c r="I8" s="30"/>
      <c r="J8" s="7"/>
    </row>
    <row r="9" spans="1:10">
      <c r="A9" s="8" t="s">
        <v>24</v>
      </c>
      <c r="B9" s="8" t="s">
        <v>25</v>
      </c>
      <c r="C9" s="4">
        <v>71122500</v>
      </c>
      <c r="D9" s="9" t="s">
        <v>42</v>
      </c>
      <c r="E9" s="4">
        <v>17780625</v>
      </c>
      <c r="F9" s="9"/>
      <c r="G9" s="31"/>
      <c r="H9" s="9"/>
      <c r="I9" s="31"/>
      <c r="J9" s="7">
        <f>C9+E9+G9+I9</f>
        <v>88903125</v>
      </c>
    </row>
    <row r="10" spans="1:10">
      <c r="A10" s="8" t="s">
        <v>26</v>
      </c>
      <c r="B10" s="8" t="s">
        <v>25</v>
      </c>
      <c r="C10" s="4">
        <v>69494040</v>
      </c>
      <c r="D10" s="9" t="s">
        <v>42</v>
      </c>
      <c r="E10" s="4">
        <v>17373510</v>
      </c>
      <c r="F10" s="9"/>
      <c r="G10" s="31"/>
      <c r="H10" s="9"/>
      <c r="I10" s="31"/>
      <c r="J10" s="7">
        <f t="shared" ref="J10:J20" si="0">C10+E10+G10+I10</f>
        <v>86867550</v>
      </c>
    </row>
    <row r="11" spans="1:10">
      <c r="A11" s="8" t="s">
        <v>27</v>
      </c>
      <c r="B11" s="8" t="s">
        <v>25</v>
      </c>
      <c r="C11" s="4">
        <v>6533460</v>
      </c>
      <c r="D11" s="9" t="s">
        <v>42</v>
      </c>
      <c r="E11" s="4">
        <v>1633365</v>
      </c>
      <c r="F11" s="9"/>
      <c r="G11" s="31"/>
      <c r="H11" s="9"/>
      <c r="I11" s="31"/>
      <c r="J11" s="7">
        <f t="shared" si="0"/>
        <v>8166825</v>
      </c>
    </row>
    <row r="12" spans="1:10">
      <c r="A12" s="8" t="s">
        <v>28</v>
      </c>
      <c r="B12" s="8" t="s">
        <v>25</v>
      </c>
      <c r="C12" s="4">
        <v>49050000</v>
      </c>
      <c r="D12" s="9" t="s">
        <v>42</v>
      </c>
      <c r="E12" s="4">
        <v>12262500</v>
      </c>
      <c r="F12" s="9"/>
      <c r="G12" s="31"/>
      <c r="H12" s="9"/>
      <c r="I12" s="31"/>
      <c r="J12" s="7">
        <f t="shared" si="0"/>
        <v>61312500</v>
      </c>
    </row>
    <row r="13" spans="1:10" ht="38.25">
      <c r="A13" s="10" t="s">
        <v>29</v>
      </c>
      <c r="B13" s="8"/>
      <c r="C13" s="4"/>
      <c r="D13" s="9"/>
      <c r="E13" s="4"/>
      <c r="F13" s="9"/>
      <c r="G13" s="31"/>
      <c r="H13" s="9"/>
      <c r="I13" s="31"/>
      <c r="J13" s="7"/>
    </row>
    <row r="14" spans="1:10" ht="25.5">
      <c r="A14" s="10" t="s">
        <v>30</v>
      </c>
      <c r="B14" s="8" t="s">
        <v>25</v>
      </c>
      <c r="C14" s="4">
        <v>1980087</v>
      </c>
      <c r="D14" s="9" t="s">
        <v>42</v>
      </c>
      <c r="E14" s="4">
        <v>521076</v>
      </c>
      <c r="F14" s="9"/>
      <c r="G14" s="31"/>
      <c r="H14" s="9"/>
      <c r="I14" s="31"/>
      <c r="J14" s="7">
        <f t="shared" si="0"/>
        <v>2501163</v>
      </c>
    </row>
    <row r="15" spans="1:10" ht="51">
      <c r="A15" s="10" t="s">
        <v>31</v>
      </c>
      <c r="B15" s="8"/>
      <c r="C15" s="4"/>
      <c r="D15" s="9"/>
      <c r="E15" s="4"/>
      <c r="F15" s="9"/>
      <c r="G15" s="31"/>
      <c r="H15" s="9"/>
      <c r="I15" s="31"/>
      <c r="J15" s="7">
        <f t="shared" si="0"/>
        <v>0</v>
      </c>
    </row>
    <row r="16" spans="1:10" ht="38.25">
      <c r="A16" s="10" t="s">
        <v>32</v>
      </c>
      <c r="B16" s="8" t="s">
        <v>25</v>
      </c>
      <c r="C16" s="4">
        <v>4050000</v>
      </c>
      <c r="D16" s="9" t="s">
        <v>42</v>
      </c>
      <c r="E16" s="4">
        <v>10000000</v>
      </c>
      <c r="F16" s="9"/>
      <c r="G16" s="31"/>
      <c r="H16" s="9"/>
      <c r="I16" s="31"/>
      <c r="J16" s="7">
        <f t="shared" si="0"/>
        <v>14050000</v>
      </c>
    </row>
    <row r="17" spans="1:10" ht="38.25">
      <c r="A17" s="10" t="s">
        <v>33</v>
      </c>
      <c r="B17" s="8" t="s">
        <v>25</v>
      </c>
      <c r="C17" s="4">
        <v>44489640</v>
      </c>
      <c r="D17" s="9" t="s">
        <v>42</v>
      </c>
      <c r="E17" s="4">
        <v>11400000</v>
      </c>
      <c r="F17" s="9"/>
      <c r="G17" s="31"/>
      <c r="H17" s="9"/>
      <c r="I17" s="31"/>
      <c r="J17" s="7">
        <f t="shared" si="0"/>
        <v>55889640</v>
      </c>
    </row>
    <row r="18" spans="1:10" ht="51">
      <c r="A18" s="11" t="s">
        <v>34</v>
      </c>
      <c r="B18" s="8"/>
      <c r="C18" s="4"/>
      <c r="D18" s="9"/>
      <c r="E18" s="4"/>
      <c r="F18" s="9"/>
      <c r="G18" s="31"/>
      <c r="H18" s="9"/>
      <c r="I18" s="31"/>
      <c r="J18" s="7">
        <f t="shared" si="0"/>
        <v>0</v>
      </c>
    </row>
    <row r="19" spans="1:10" ht="25.5">
      <c r="A19" s="13" t="s">
        <v>35</v>
      </c>
      <c r="B19" s="8" t="s">
        <v>25</v>
      </c>
      <c r="C19" s="4">
        <v>60897212.5</v>
      </c>
      <c r="D19" s="9" t="s">
        <v>42</v>
      </c>
      <c r="E19" s="4">
        <v>13433918.75</v>
      </c>
      <c r="F19" s="9"/>
      <c r="G19" s="31"/>
      <c r="H19" s="9"/>
      <c r="I19" s="31"/>
      <c r="J19" s="7">
        <f t="shared" si="0"/>
        <v>74331131.25</v>
      </c>
    </row>
    <row r="20" spans="1:10" ht="25.5">
      <c r="A20" s="10" t="s">
        <v>36</v>
      </c>
      <c r="B20" s="8" t="s">
        <v>25</v>
      </c>
      <c r="C20" s="4">
        <v>8368375.2000000002</v>
      </c>
      <c r="D20" s="9" t="s">
        <v>42</v>
      </c>
      <c r="E20" s="4">
        <v>1316152.8</v>
      </c>
      <c r="F20" s="9"/>
      <c r="G20" s="31"/>
      <c r="H20" s="9"/>
      <c r="I20" s="31"/>
      <c r="J20" s="7">
        <f t="shared" si="0"/>
        <v>9684528</v>
      </c>
    </row>
    <row r="21" spans="1:10">
      <c r="A21" s="12" t="s">
        <v>37</v>
      </c>
      <c r="B21" s="8" t="s">
        <v>38</v>
      </c>
      <c r="C21" s="4">
        <v>195575017.36199999</v>
      </c>
      <c r="D21" s="9" t="s">
        <v>39</v>
      </c>
      <c r="E21" s="4">
        <v>172863390.43800002</v>
      </c>
      <c r="F21" s="9"/>
      <c r="G21" s="31"/>
      <c r="H21" s="9"/>
      <c r="I21" s="31"/>
      <c r="J21" s="7">
        <f>SUM(C21,E21,G21,I21)</f>
        <v>368438407.80000001</v>
      </c>
    </row>
    <row r="22" spans="1:10">
      <c r="A22" s="8" t="s">
        <v>40</v>
      </c>
      <c r="B22" s="8" t="s">
        <v>38</v>
      </c>
      <c r="C22" s="4">
        <v>44760032.466620021</v>
      </c>
      <c r="D22" s="9" t="s">
        <v>39</v>
      </c>
      <c r="E22" s="4">
        <v>18437214.148479991</v>
      </c>
      <c r="F22" s="9"/>
      <c r="G22" s="31"/>
      <c r="H22" s="9"/>
      <c r="I22" s="31"/>
      <c r="J22" s="7">
        <f>SUM(C22,E22,G22,I22)</f>
        <v>63197246.615100011</v>
      </c>
    </row>
    <row r="23" spans="1:10">
      <c r="A23" s="8" t="s">
        <v>41</v>
      </c>
      <c r="B23" s="8" t="s">
        <v>38</v>
      </c>
      <c r="C23" s="4">
        <v>18481561.830000002</v>
      </c>
      <c r="D23" s="9" t="s">
        <v>39</v>
      </c>
      <c r="E23" s="4">
        <v>8480886.0700000003</v>
      </c>
      <c r="F23" s="9"/>
      <c r="G23" s="31"/>
      <c r="H23" s="9"/>
      <c r="I23" s="31"/>
      <c r="J23" s="7">
        <f>SUM(C23,E23,G23,I23)</f>
        <v>26962447.900000002</v>
      </c>
    </row>
    <row r="24" spans="1:10" ht="76.5">
      <c r="A24" s="32" t="s">
        <v>45</v>
      </c>
      <c r="B24" s="32" t="s">
        <v>46</v>
      </c>
      <c r="C24" s="24">
        <v>11500000</v>
      </c>
      <c r="D24" s="32" t="s">
        <v>47</v>
      </c>
      <c r="E24" s="24">
        <v>11500000</v>
      </c>
      <c r="F24" s="12" t="s">
        <v>48</v>
      </c>
      <c r="G24" s="24">
        <v>0</v>
      </c>
      <c r="H24" s="12" t="s">
        <v>48</v>
      </c>
      <c r="I24" s="24">
        <v>0</v>
      </c>
      <c r="J24" s="24">
        <f>C24+E24+G24+I24</f>
        <v>23000000</v>
      </c>
    </row>
    <row r="25" spans="1:10">
      <c r="A25" s="33" t="s">
        <v>49</v>
      </c>
      <c r="B25" s="34" t="s">
        <v>50</v>
      </c>
      <c r="C25" s="35">
        <v>30000</v>
      </c>
      <c r="D25" s="34" t="s">
        <v>51</v>
      </c>
      <c r="E25" s="35">
        <v>15000</v>
      </c>
      <c r="F25" s="34"/>
      <c r="G25" s="36"/>
      <c r="H25" s="33"/>
      <c r="I25" s="30"/>
      <c r="J25" s="30">
        <f>C25+E25+G25+I25</f>
        <v>45000</v>
      </c>
    </row>
    <row r="26" spans="1:10" ht="38.25">
      <c r="A26" s="10" t="s">
        <v>52</v>
      </c>
      <c r="B26" s="10" t="s">
        <v>53</v>
      </c>
      <c r="C26" s="4">
        <v>68125402.060000002</v>
      </c>
      <c r="D26" s="10" t="s">
        <v>54</v>
      </c>
      <c r="E26" s="4">
        <v>30000000</v>
      </c>
      <c r="F26" s="8"/>
      <c r="G26" s="31"/>
      <c r="H26" s="9"/>
      <c r="I26" s="37"/>
      <c r="J26" s="30">
        <f>C26+E26+G26+I26</f>
        <v>98125402.060000002</v>
      </c>
    </row>
    <row r="27" spans="1:10" ht="63.75">
      <c r="A27" s="10" t="s">
        <v>55</v>
      </c>
      <c r="B27" s="10" t="s">
        <v>56</v>
      </c>
      <c r="C27" s="38">
        <v>44141189.439999998</v>
      </c>
      <c r="D27" s="10" t="s">
        <v>54</v>
      </c>
      <c r="E27" s="38">
        <v>29053589.140000001</v>
      </c>
      <c r="F27" s="8"/>
      <c r="G27" s="4"/>
      <c r="H27" s="8"/>
      <c r="I27" s="39"/>
      <c r="J27" s="7">
        <f>C27+E27+G27+I27</f>
        <v>73194778.579999998</v>
      </c>
    </row>
    <row r="28" spans="1:10" ht="102">
      <c r="A28" s="25" t="s">
        <v>57</v>
      </c>
      <c r="B28" s="25" t="s">
        <v>58</v>
      </c>
      <c r="C28" s="40">
        <v>134260214.06</v>
      </c>
      <c r="D28" s="25"/>
      <c r="E28" s="41"/>
      <c r="F28" s="25" t="s">
        <v>59</v>
      </c>
      <c r="G28" s="26">
        <v>90572687.319999993</v>
      </c>
      <c r="H28" s="9"/>
      <c r="I28" s="42"/>
      <c r="J28" s="4">
        <f>C28+E28+G28+I28</f>
        <v>224832901.38</v>
      </c>
    </row>
    <row r="29" spans="1:10" ht="102">
      <c r="A29" s="10" t="s">
        <v>60</v>
      </c>
      <c r="B29" s="10" t="s">
        <v>61</v>
      </c>
      <c r="C29" s="43">
        <v>2078356</v>
      </c>
      <c r="D29" s="10" t="s">
        <v>62</v>
      </c>
      <c r="E29" s="27">
        <v>890724</v>
      </c>
      <c r="F29" s="10"/>
      <c r="G29" s="10" t="s">
        <v>63</v>
      </c>
      <c r="H29" s="10"/>
      <c r="I29" s="10" t="s">
        <v>64</v>
      </c>
      <c r="J29" s="27">
        <f>C29+E29</f>
        <v>2969080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Enrique1</cp:lastModifiedBy>
  <cp:lastPrinted>2014-07-09T19:43:59Z</cp:lastPrinted>
  <dcterms:created xsi:type="dcterms:W3CDTF">2014-04-30T19:19:35Z</dcterms:created>
  <dcterms:modified xsi:type="dcterms:W3CDTF">2014-07-30T22:27:20Z</dcterms:modified>
</cp:coreProperties>
</file>