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100" tabRatio="640"/>
  </bookViews>
  <sheets>
    <sheet name="Form.Part.y FAFEF 1er.TRIM2016" sheetId="10" r:id="rId1"/>
  </sheets>
  <calcPr calcId="145621"/>
</workbook>
</file>

<file path=xl/calcChain.xml><?xml version="1.0" encoding="utf-8"?>
<calcChain xmlns="http://schemas.openxmlformats.org/spreadsheetml/2006/main">
  <c r="L45" i="10" l="1"/>
  <c r="L44" i="10"/>
  <c r="L43" i="10"/>
  <c r="L42" i="10"/>
  <c r="L41" i="10"/>
  <c r="L40" i="10"/>
  <c r="L39" i="10"/>
  <c r="L38" i="10"/>
  <c r="L37" i="10"/>
  <c r="L10" i="10"/>
  <c r="G64" i="10" l="1"/>
  <c r="G59" i="10"/>
  <c r="F64" i="10" l="1"/>
  <c r="F59" i="10"/>
  <c r="L46" i="10" l="1"/>
  <c r="L36" i="10"/>
  <c r="L35" i="10"/>
  <c r="L33" i="10"/>
  <c r="L14" i="10"/>
  <c r="F53" i="10" l="1"/>
  <c r="L34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3" i="10"/>
  <c r="L12" i="10"/>
  <c r="L11" i="10"/>
  <c r="L9" i="10"/>
</calcChain>
</file>

<file path=xl/sharedStrings.xml><?xml version="1.0" encoding="utf-8"?>
<sst xmlns="http://schemas.openxmlformats.org/spreadsheetml/2006/main" count="294" uniqueCount="91">
  <si>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</si>
  <si>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</si>
  <si>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</si>
  <si>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</si>
  <si>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</si>
  <si>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</si>
  <si>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</si>
  <si>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</si>
  <si>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</si>
  <si>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</si>
  <si>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</si>
  <si>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</si>
  <si>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</si>
  <si>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</si>
  <si>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</si>
  <si>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</si>
  <si>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</si>
  <si>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</si>
  <si>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</si>
  <si>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</si>
  <si>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</si>
  <si>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</si>
  <si>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</si>
  <si>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</si>
  <si>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</si>
  <si>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</si>
  <si>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</si>
  <si>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</si>
  <si>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</si>
  <si>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</si>
  <si>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</si>
  <si>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</si>
  <si>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</si>
  <si>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</si>
  <si>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</si>
  <si>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</si>
  <si>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</si>
  <si>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</si>
  <si>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</si>
  <si>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</si>
  <si>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</si>
  <si>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</si>
  <si>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</si>
  <si>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</si>
  <si>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</si>
  <si>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</si>
  <si>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</si>
  <si>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</si>
  <si>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</si>
  <si>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</si>
  <si>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</si>
  <si>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</si>
  <si>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</si>
  <si>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</si>
  <si>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</si>
  <si>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</si>
  <si>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</si>
  <si>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</si>
  <si>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</si>
  <si>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</si>
  <si>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</si>
  <si>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</si>
  <si>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</si>
  <si>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</si>
  <si>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</si>
  <si>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BANCOMER  000</t>
  </si>
  <si>
    <t>GRUPO JAYAN CONSTRUCTORES</t>
  </si>
  <si>
    <t>GRUPO ZUMZOL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</si>
  <si>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</si>
  <si>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</si>
  <si>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</si>
  <si>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</si>
  <si>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</si>
  <si>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</si>
  <si>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BANAMEX 000</t>
  </si>
  <si>
    <t>INFRAESTRUCTURA TECNICA</t>
  </si>
  <si>
    <t>CONSTRUCTORA Y EDIFICADORA GIA+A</t>
  </si>
  <si>
    <t>Del 1 de Enero al 31 de Marzo de 2016</t>
  </si>
  <si>
    <t>Importe Total Saldo al 31 de Diciembre de 2015</t>
  </si>
  <si>
    <t>CONSTRUCCIONES MAJORA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</si>
  <si>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</si>
  <si>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</si>
  <si>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</si>
  <si>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</si>
  <si>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</si>
  <si>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</si>
  <si>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</si>
  <si>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Deuda Pública Bruta Total al 31 de Diciembre de 2015</t>
  </si>
  <si>
    <t>PARTC.</t>
  </si>
  <si>
    <t>Al 31 de Diciembre del 2015</t>
  </si>
  <si>
    <t>1er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</si>
</sst>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P66"/>
  <sheetViews>
    <sheetView tabSelected="1" workbookViewId="0">
      <selection activeCell="J47" sqref="J47"/>
    </sheetView>
  </sheetViews>
  <sheetFormatPr baseColWidth="10" defaultRowHeight="15" x14ac:dyDescent="0.25"/>
  <cols>
    <col min="1" max="1" width="2.710937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" customWidth="1"/>
    <col min="11" max="11" width="10.140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5" x14ac:dyDescent="0.25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5" ht="14.25" customHeight="1" x14ac:dyDescent="0.25">
      <c r="B4" s="59" t="s">
        <v>77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2:15" ht="12" customHeight="1" x14ac:dyDescent="0.25">
      <c r="B5" s="62" t="s">
        <v>86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5" ht="26.25" customHeight="1" x14ac:dyDescent="0.25">
      <c r="B6" s="65" t="s">
        <v>2</v>
      </c>
      <c r="C6" s="68" t="s">
        <v>3</v>
      </c>
      <c r="D6" s="68" t="s">
        <v>4</v>
      </c>
      <c r="E6" s="65" t="s">
        <v>5</v>
      </c>
      <c r="F6" s="68" t="s">
        <v>6</v>
      </c>
      <c r="G6" s="68" t="s">
        <v>78</v>
      </c>
      <c r="H6" s="14"/>
      <c r="I6" s="14"/>
      <c r="J6" s="69" t="s">
        <v>7</v>
      </c>
      <c r="K6" s="70"/>
      <c r="L6" s="71"/>
    </row>
    <row r="7" spans="2:15" x14ac:dyDescent="0.25">
      <c r="B7" s="66"/>
      <c r="C7" s="68"/>
      <c r="D7" s="68"/>
      <c r="E7" s="66"/>
      <c r="F7" s="68"/>
      <c r="G7" s="68"/>
      <c r="H7" s="50" t="s">
        <v>55</v>
      </c>
      <c r="I7" s="51" t="s">
        <v>8</v>
      </c>
      <c r="J7" s="52" t="s">
        <v>58</v>
      </c>
      <c r="K7" s="54" t="s">
        <v>54</v>
      </c>
      <c r="L7" s="38" t="s">
        <v>9</v>
      </c>
    </row>
    <row r="8" spans="2:15" x14ac:dyDescent="0.25">
      <c r="B8" s="67"/>
      <c r="C8" s="68"/>
      <c r="D8" s="68"/>
      <c r="E8" s="67"/>
      <c r="F8" s="68"/>
      <c r="G8" s="68"/>
      <c r="H8" s="50"/>
      <c r="I8" s="51"/>
      <c r="J8" s="53"/>
      <c r="K8" s="55"/>
      <c r="L8" s="39" t="s">
        <v>10</v>
      </c>
    </row>
    <row r="9" spans="2:15" ht="24" x14ac:dyDescent="0.25">
      <c r="B9" s="14" t="s">
        <v>11</v>
      </c>
      <c r="C9" s="14" t="s">
        <v>12</v>
      </c>
      <c r="D9" s="45">
        <v>8.98</v>
      </c>
      <c r="E9" s="14" t="s">
        <v>57</v>
      </c>
      <c r="F9" s="15" t="s">
        <v>43</v>
      </c>
      <c r="G9" s="16">
        <v>4285079610.8400002</v>
      </c>
      <c r="H9" s="40" t="s">
        <v>59</v>
      </c>
      <c r="I9" s="17">
        <v>1</v>
      </c>
      <c r="J9" s="16">
        <v>44205908.539999999</v>
      </c>
      <c r="K9" s="15" t="s">
        <v>13</v>
      </c>
      <c r="L9" s="19">
        <f t="shared" ref="L9:L46" si="0">J9/G9*100</f>
        <v>1.031623973290297</v>
      </c>
      <c r="N9" s="2"/>
      <c r="O9" s="12"/>
    </row>
    <row r="10" spans="2:15" ht="24" x14ac:dyDescent="0.25">
      <c r="B10" s="14" t="s">
        <v>11</v>
      </c>
      <c r="C10" s="14" t="s">
        <v>12</v>
      </c>
      <c r="D10" s="48">
        <v>5.57</v>
      </c>
      <c r="E10" s="14" t="s">
        <v>57</v>
      </c>
      <c r="F10" s="15" t="s">
        <v>74</v>
      </c>
      <c r="G10" s="16">
        <v>3396448049.4299998</v>
      </c>
      <c r="H10" s="40" t="s">
        <v>59</v>
      </c>
      <c r="I10" s="17">
        <v>1</v>
      </c>
      <c r="J10" s="16">
        <v>10870393.09</v>
      </c>
      <c r="K10" s="15" t="s">
        <v>13</v>
      </c>
      <c r="L10" s="19">
        <f t="shared" si="0"/>
        <v>0.32005179916778931</v>
      </c>
      <c r="N10" s="2"/>
      <c r="O10" s="12"/>
    </row>
    <row r="11" spans="2:15" ht="24" x14ac:dyDescent="0.25">
      <c r="B11" s="14" t="s">
        <v>11</v>
      </c>
      <c r="C11" s="14" t="s">
        <v>14</v>
      </c>
      <c r="D11" s="45">
        <v>8.83</v>
      </c>
      <c r="E11" s="14" t="s">
        <v>57</v>
      </c>
      <c r="F11" s="15" t="s">
        <v>44</v>
      </c>
      <c r="G11" s="16">
        <v>4915387095.3800001</v>
      </c>
      <c r="H11" s="40" t="s">
        <v>59</v>
      </c>
      <c r="I11" s="17">
        <v>1</v>
      </c>
      <c r="J11" s="16">
        <v>30011801.140000001</v>
      </c>
      <c r="K11" s="15" t="s">
        <v>13</v>
      </c>
      <c r="L11" s="19">
        <f t="shared" si="0"/>
        <v>0.61056841623334734</v>
      </c>
      <c r="N11" s="2"/>
      <c r="O11" s="12"/>
    </row>
    <row r="12" spans="2:15" ht="24" x14ac:dyDescent="0.25">
      <c r="B12" s="14" t="s">
        <v>11</v>
      </c>
      <c r="C12" s="14" t="s">
        <v>12</v>
      </c>
      <c r="D12" s="45" t="s">
        <v>15</v>
      </c>
      <c r="E12" s="14" t="s">
        <v>57</v>
      </c>
      <c r="F12" s="15" t="s">
        <v>46</v>
      </c>
      <c r="G12" s="16">
        <v>1125841435.8399999</v>
      </c>
      <c r="H12" s="40" t="s">
        <v>59</v>
      </c>
      <c r="I12" s="17">
        <v>1</v>
      </c>
      <c r="J12" s="16">
        <v>11614450.15</v>
      </c>
      <c r="K12" s="15" t="s">
        <v>13</v>
      </c>
      <c r="L12" s="19">
        <f t="shared" si="0"/>
        <v>1.0316239729917525</v>
      </c>
      <c r="N12" s="2"/>
      <c r="O12" s="12"/>
    </row>
    <row r="13" spans="2:15" ht="24" x14ac:dyDescent="0.25">
      <c r="B13" s="14" t="s">
        <v>11</v>
      </c>
      <c r="C13" s="14" t="s">
        <v>14</v>
      </c>
      <c r="D13" s="45">
        <v>8.77</v>
      </c>
      <c r="E13" s="14" t="s">
        <v>57</v>
      </c>
      <c r="F13" s="15" t="s">
        <v>45</v>
      </c>
      <c r="G13" s="16">
        <v>401937651.51999998</v>
      </c>
      <c r="H13" s="40" t="s">
        <v>59</v>
      </c>
      <c r="I13" s="17">
        <v>1</v>
      </c>
      <c r="J13" s="16">
        <v>2454104.34</v>
      </c>
      <c r="K13" s="15" t="s">
        <v>13</v>
      </c>
      <c r="L13" s="19">
        <f t="shared" si="0"/>
        <v>0.61056841296637931</v>
      </c>
      <c r="N13" s="2"/>
      <c r="O13" s="12"/>
    </row>
    <row r="14" spans="2:15" ht="24.75" customHeight="1" x14ac:dyDescent="0.25">
      <c r="B14" s="14" t="s">
        <v>11</v>
      </c>
      <c r="C14" s="14" t="s">
        <v>12</v>
      </c>
      <c r="D14" s="45" t="s">
        <v>64</v>
      </c>
      <c r="E14" s="14" t="s">
        <v>57</v>
      </c>
      <c r="F14" s="15" t="s">
        <v>65</v>
      </c>
      <c r="G14" s="16">
        <v>3595021064.8099999</v>
      </c>
      <c r="H14" s="40" t="s">
        <v>59</v>
      </c>
      <c r="I14" s="17">
        <v>1</v>
      </c>
      <c r="J14" s="16">
        <v>11457720.460000001</v>
      </c>
      <c r="K14" s="15" t="s">
        <v>13</v>
      </c>
      <c r="L14" s="19">
        <f t="shared" si="0"/>
        <v>0.31871080178512257</v>
      </c>
      <c r="N14" s="2"/>
      <c r="O14" s="12"/>
    </row>
    <row r="15" spans="2:15" ht="24" x14ac:dyDescent="0.25">
      <c r="B15" s="14" t="s">
        <v>11</v>
      </c>
      <c r="C15" s="14" t="s">
        <v>16</v>
      </c>
      <c r="D15" s="45" t="s">
        <v>17</v>
      </c>
      <c r="E15" s="14" t="s">
        <v>57</v>
      </c>
      <c r="F15" s="15" t="s">
        <v>41</v>
      </c>
      <c r="G15" s="16">
        <v>529952584.12</v>
      </c>
      <c r="H15" s="40" t="s">
        <v>59</v>
      </c>
      <c r="I15" s="17">
        <v>1</v>
      </c>
      <c r="J15" s="16">
        <v>2863281.9</v>
      </c>
      <c r="K15" s="15" t="s">
        <v>13</v>
      </c>
      <c r="L15" s="19">
        <f t="shared" si="0"/>
        <v>0.5402902044065987</v>
      </c>
      <c r="N15" s="2"/>
      <c r="O15" s="12"/>
    </row>
    <row r="16" spans="2:15" ht="24" x14ac:dyDescent="0.25">
      <c r="B16" s="14" t="s">
        <v>11</v>
      </c>
      <c r="C16" s="14" t="s">
        <v>18</v>
      </c>
      <c r="D16" s="45" t="s">
        <v>19</v>
      </c>
      <c r="E16" s="14" t="s">
        <v>57</v>
      </c>
      <c r="F16" s="15" t="s">
        <v>49</v>
      </c>
      <c r="G16" s="16">
        <v>2820354492.71</v>
      </c>
      <c r="H16" s="40" t="s">
        <v>59</v>
      </c>
      <c r="I16" s="17">
        <v>1</v>
      </c>
      <c r="J16" s="16">
        <v>8543379.9399999995</v>
      </c>
      <c r="K16" s="15" t="s">
        <v>13</v>
      </c>
      <c r="L16" s="19">
        <f t="shared" si="0"/>
        <v>0.3029186565760712</v>
      </c>
      <c r="N16" s="2"/>
      <c r="O16" s="12"/>
    </row>
    <row r="17" spans="2:16" ht="24" x14ac:dyDescent="0.25">
      <c r="B17" s="14" t="s">
        <v>11</v>
      </c>
      <c r="C17" s="14" t="s">
        <v>12</v>
      </c>
      <c r="D17" s="45" t="s">
        <v>20</v>
      </c>
      <c r="E17" s="14" t="s">
        <v>57</v>
      </c>
      <c r="F17" s="15" t="s">
        <v>51</v>
      </c>
      <c r="G17" s="16">
        <v>410871924</v>
      </c>
      <c r="H17" s="40" t="s">
        <v>59</v>
      </c>
      <c r="I17" s="17">
        <v>1</v>
      </c>
      <c r="J17" s="16">
        <v>4238653.2699999996</v>
      </c>
      <c r="K17" s="15" t="s">
        <v>13</v>
      </c>
      <c r="L17" s="19">
        <f t="shared" si="0"/>
        <v>1.0316239738980071</v>
      </c>
      <c r="N17" s="2"/>
      <c r="O17" s="12"/>
    </row>
    <row r="18" spans="2:16" ht="24" x14ac:dyDescent="0.25">
      <c r="B18" s="14" t="s">
        <v>11</v>
      </c>
      <c r="C18" s="14" t="s">
        <v>18</v>
      </c>
      <c r="D18" s="45" t="s">
        <v>61</v>
      </c>
      <c r="E18" s="14" t="s">
        <v>57</v>
      </c>
      <c r="F18" s="15" t="s">
        <v>71</v>
      </c>
      <c r="G18" s="16">
        <v>4736640406.1899996</v>
      </c>
      <c r="H18" s="40" t="s">
        <v>59</v>
      </c>
      <c r="I18" s="17">
        <v>1</v>
      </c>
      <c r="J18" s="16">
        <v>6596270.0599999996</v>
      </c>
      <c r="K18" s="15" t="s">
        <v>13</v>
      </c>
      <c r="L18" s="19">
        <f t="shared" si="0"/>
        <v>0.13926051999598227</v>
      </c>
      <c r="N18" s="2"/>
      <c r="O18" s="12"/>
    </row>
    <row r="19" spans="2:16" ht="24" x14ac:dyDescent="0.25">
      <c r="B19" s="14" t="s">
        <v>11</v>
      </c>
      <c r="C19" s="14" t="s">
        <v>18</v>
      </c>
      <c r="D19" s="45" t="s">
        <v>61</v>
      </c>
      <c r="E19" s="14" t="s">
        <v>57</v>
      </c>
      <c r="F19" s="15" t="s">
        <v>72</v>
      </c>
      <c r="G19" s="16">
        <v>1894656162.5699999</v>
      </c>
      <c r="H19" s="40" t="s">
        <v>59</v>
      </c>
      <c r="I19" s="17">
        <v>1</v>
      </c>
      <c r="J19" s="16">
        <v>2638508.0299999998</v>
      </c>
      <c r="K19" s="15" t="s">
        <v>13</v>
      </c>
      <c r="L19" s="19">
        <f t="shared" si="0"/>
        <v>0.13926052030575323</v>
      </c>
      <c r="N19" s="2"/>
    </row>
    <row r="20" spans="2:16" ht="24" x14ac:dyDescent="0.25">
      <c r="B20" s="14" t="s">
        <v>11</v>
      </c>
      <c r="C20" s="14" t="s">
        <v>12</v>
      </c>
      <c r="D20" s="45" t="s">
        <v>21</v>
      </c>
      <c r="E20" s="14" t="s">
        <v>57</v>
      </c>
      <c r="F20" s="15" t="s">
        <v>48</v>
      </c>
      <c r="G20" s="16">
        <v>1232615771.99</v>
      </c>
      <c r="H20" s="40" t="s">
        <v>59</v>
      </c>
      <c r="I20" s="17">
        <v>1</v>
      </c>
      <c r="J20" s="16">
        <v>12715959.800000001</v>
      </c>
      <c r="K20" s="15" t="s">
        <v>13</v>
      </c>
      <c r="L20" s="19">
        <f t="shared" si="0"/>
        <v>1.0316239730950938</v>
      </c>
      <c r="N20" s="2"/>
    </row>
    <row r="21" spans="2:16" ht="24" x14ac:dyDescent="0.25">
      <c r="B21" s="14" t="s">
        <v>11</v>
      </c>
      <c r="C21" s="14" t="s">
        <v>22</v>
      </c>
      <c r="D21" s="45" t="s">
        <v>23</v>
      </c>
      <c r="E21" s="14" t="s">
        <v>57</v>
      </c>
      <c r="F21" s="15" t="s">
        <v>42</v>
      </c>
      <c r="G21" s="16">
        <v>361568377.23000002</v>
      </c>
      <c r="H21" s="40" t="s">
        <v>59</v>
      </c>
      <c r="I21" s="17">
        <v>1</v>
      </c>
      <c r="J21" s="16">
        <v>6485750.71</v>
      </c>
      <c r="K21" s="15" t="s">
        <v>13</v>
      </c>
      <c r="L21" s="19">
        <f t="shared" si="0"/>
        <v>1.7937826199535971</v>
      </c>
      <c r="N21" s="2"/>
    </row>
    <row r="22" spans="2:16" ht="24" x14ac:dyDescent="0.25">
      <c r="B22" s="14" t="s">
        <v>11</v>
      </c>
      <c r="C22" s="14" t="s">
        <v>22</v>
      </c>
      <c r="D22" s="45" t="s">
        <v>23</v>
      </c>
      <c r="E22" s="14" t="s">
        <v>57</v>
      </c>
      <c r="F22" s="15" t="s">
        <v>47</v>
      </c>
      <c r="G22" s="16">
        <v>795413008.34000003</v>
      </c>
      <c r="H22" s="40" t="s">
        <v>59</v>
      </c>
      <c r="I22" s="17">
        <v>1</v>
      </c>
      <c r="J22" s="16">
        <v>14267980.199999999</v>
      </c>
      <c r="K22" s="15" t="s">
        <v>13</v>
      </c>
      <c r="L22" s="19">
        <f t="shared" si="0"/>
        <v>1.7937826073245633</v>
      </c>
      <c r="N22" s="2"/>
      <c r="P22" s="10"/>
    </row>
    <row r="23" spans="2:16" ht="24" x14ac:dyDescent="0.25">
      <c r="B23" s="14" t="s">
        <v>11</v>
      </c>
      <c r="C23" s="14" t="s">
        <v>24</v>
      </c>
      <c r="D23" s="45" t="s">
        <v>25</v>
      </c>
      <c r="E23" s="14" t="s">
        <v>57</v>
      </c>
      <c r="F23" s="15" t="s">
        <v>50</v>
      </c>
      <c r="G23" s="16">
        <v>373971925.23000002</v>
      </c>
      <c r="H23" s="40" t="s">
        <v>59</v>
      </c>
      <c r="I23" s="17">
        <v>1</v>
      </c>
      <c r="J23" s="16">
        <v>6945505.3200000003</v>
      </c>
      <c r="K23" s="15" t="s">
        <v>13</v>
      </c>
      <c r="L23" s="19">
        <f t="shared" si="0"/>
        <v>1.8572263989411451</v>
      </c>
      <c r="N23" s="2"/>
    </row>
    <row r="24" spans="2:16" ht="24" x14ac:dyDescent="0.25">
      <c r="B24" s="14" t="s">
        <v>11</v>
      </c>
      <c r="C24" s="14" t="s">
        <v>24</v>
      </c>
      <c r="D24" s="45" t="s">
        <v>26</v>
      </c>
      <c r="E24" s="14" t="s">
        <v>57</v>
      </c>
      <c r="F24" s="15" t="s">
        <v>52</v>
      </c>
      <c r="G24" s="16">
        <v>455339844.45999998</v>
      </c>
      <c r="H24" s="40" t="s">
        <v>59</v>
      </c>
      <c r="I24" s="17">
        <v>1</v>
      </c>
      <c r="J24" s="16">
        <v>8025908.5499999998</v>
      </c>
      <c r="K24" s="15" t="s">
        <v>13</v>
      </c>
      <c r="L24" s="19">
        <f t="shared" si="0"/>
        <v>1.7626194253916312</v>
      </c>
      <c r="N24" s="2"/>
    </row>
    <row r="25" spans="2:16" ht="24" x14ac:dyDescent="0.25">
      <c r="B25" s="14" t="s">
        <v>11</v>
      </c>
      <c r="C25" s="14" t="s">
        <v>12</v>
      </c>
      <c r="D25" s="45" t="s">
        <v>27</v>
      </c>
      <c r="E25" s="14" t="s">
        <v>57</v>
      </c>
      <c r="F25" s="15" t="s">
        <v>73</v>
      </c>
      <c r="G25" s="16">
        <v>552238786.47000003</v>
      </c>
      <c r="H25" s="40" t="s">
        <v>59</v>
      </c>
      <c r="I25" s="17">
        <v>1</v>
      </c>
      <c r="J25" s="16">
        <v>2580234.5299999998</v>
      </c>
      <c r="K25" s="15" t="s">
        <v>13</v>
      </c>
      <c r="L25" s="19">
        <f t="shared" si="0"/>
        <v>0.46723167463359067</v>
      </c>
      <c r="N25" s="2"/>
    </row>
    <row r="26" spans="2:16" ht="24" x14ac:dyDescent="0.25">
      <c r="B26" s="14" t="s">
        <v>11</v>
      </c>
      <c r="C26" s="14" t="s">
        <v>24</v>
      </c>
      <c r="D26" s="45" t="s">
        <v>28</v>
      </c>
      <c r="E26" s="14" t="s">
        <v>57</v>
      </c>
      <c r="F26" s="15" t="s">
        <v>53</v>
      </c>
      <c r="G26" s="16">
        <v>213681452</v>
      </c>
      <c r="H26" s="40" t="s">
        <v>59</v>
      </c>
      <c r="I26" s="17">
        <v>1</v>
      </c>
      <c r="J26" s="16">
        <v>2740211</v>
      </c>
      <c r="K26" s="15" t="s">
        <v>13</v>
      </c>
      <c r="L26" s="19">
        <f t="shared" si="0"/>
        <v>1.2823813084160436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57</v>
      </c>
      <c r="F27" s="18" t="s">
        <v>63</v>
      </c>
      <c r="G27" s="16">
        <v>852000000</v>
      </c>
      <c r="H27" s="40" t="s">
        <v>59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57</v>
      </c>
      <c r="F28" s="18" t="s">
        <v>63</v>
      </c>
      <c r="G28" s="16">
        <v>277213109</v>
      </c>
      <c r="H28" s="40" t="s">
        <v>59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57</v>
      </c>
      <c r="F29" s="18" t="s">
        <v>63</v>
      </c>
      <c r="G29" s="16">
        <v>397136520</v>
      </c>
      <c r="H29" s="40" t="s">
        <v>59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57</v>
      </c>
      <c r="F30" s="18" t="s">
        <v>63</v>
      </c>
      <c r="G30" s="16">
        <v>242448088.38</v>
      </c>
      <c r="H30" s="40" t="s">
        <v>59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57</v>
      </c>
      <c r="F31" s="18" t="s">
        <v>63</v>
      </c>
      <c r="G31" s="16">
        <v>263441789</v>
      </c>
      <c r="H31" s="40" t="s">
        <v>59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62</v>
      </c>
      <c r="E32" s="14" t="s">
        <v>57</v>
      </c>
      <c r="F32" s="18" t="s">
        <v>63</v>
      </c>
      <c r="G32" s="16">
        <v>270505081</v>
      </c>
      <c r="H32" s="40" t="s">
        <v>59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62</v>
      </c>
      <c r="E33" s="14" t="s">
        <v>57</v>
      </c>
      <c r="F33" s="18" t="s">
        <v>63</v>
      </c>
      <c r="G33" s="16">
        <v>256720080</v>
      </c>
      <c r="H33" s="40" t="s">
        <v>59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57</v>
      </c>
      <c r="F34" s="18" t="s">
        <v>63</v>
      </c>
      <c r="G34" s="16">
        <v>54354275</v>
      </c>
      <c r="H34" s="40" t="s">
        <v>59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57</v>
      </c>
      <c r="F35" s="18" t="s">
        <v>70</v>
      </c>
      <c r="G35" s="16">
        <v>256215634</v>
      </c>
      <c r="H35" s="40" t="s">
        <v>59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69</v>
      </c>
      <c r="D36" s="14" t="s">
        <v>68</v>
      </c>
      <c r="E36" s="14" t="s">
        <v>57</v>
      </c>
      <c r="F36" s="18" t="s">
        <v>75</v>
      </c>
      <c r="G36" s="16">
        <v>1474299.07</v>
      </c>
      <c r="H36" s="40" t="s">
        <v>59</v>
      </c>
      <c r="I36" s="17">
        <v>1</v>
      </c>
      <c r="J36" s="16">
        <v>0</v>
      </c>
      <c r="K36" s="15" t="s">
        <v>88</v>
      </c>
      <c r="L36" s="19">
        <f t="shared" si="0"/>
        <v>0</v>
      </c>
      <c r="N36" s="2"/>
      <c r="P36" s="10"/>
    </row>
    <row r="37" spans="2:16" ht="25.5" customHeight="1" x14ac:dyDescent="0.25">
      <c r="B37" s="14" t="s">
        <v>11</v>
      </c>
      <c r="C37" s="14" t="s">
        <v>69</v>
      </c>
      <c r="D37" s="14" t="s">
        <v>68</v>
      </c>
      <c r="E37" s="14" t="s">
        <v>57</v>
      </c>
      <c r="F37" s="18" t="s">
        <v>79</v>
      </c>
      <c r="G37" s="16">
        <v>3772766.08</v>
      </c>
      <c r="H37" s="40" t="s">
        <v>59</v>
      </c>
      <c r="I37" s="17">
        <v>1</v>
      </c>
      <c r="J37" s="16">
        <v>3772766.08</v>
      </c>
      <c r="K37" s="15" t="s">
        <v>88</v>
      </c>
      <c r="L37" s="19">
        <f t="shared" ref="L37:L45" si="1">J37/G37*100</f>
        <v>100</v>
      </c>
      <c r="N37" s="2"/>
      <c r="P37" s="10"/>
    </row>
    <row r="38" spans="2:16" ht="25.5" customHeight="1" x14ac:dyDescent="0.25">
      <c r="B38" s="14" t="s">
        <v>11</v>
      </c>
      <c r="C38" s="14" t="s">
        <v>69</v>
      </c>
      <c r="D38" s="14" t="s">
        <v>68</v>
      </c>
      <c r="E38" s="14" t="s">
        <v>57</v>
      </c>
      <c r="F38" s="18" t="s">
        <v>66</v>
      </c>
      <c r="G38" s="16">
        <v>8107693.6200000001</v>
      </c>
      <c r="H38" s="40" t="s">
        <v>59</v>
      </c>
      <c r="I38" s="17">
        <v>1</v>
      </c>
      <c r="J38" s="16">
        <v>0</v>
      </c>
      <c r="K38" s="15" t="s">
        <v>88</v>
      </c>
      <c r="L38" s="19">
        <f t="shared" si="1"/>
        <v>0</v>
      </c>
      <c r="N38" s="2"/>
      <c r="P38" s="10"/>
    </row>
    <row r="39" spans="2:16" ht="25.5" customHeight="1" x14ac:dyDescent="0.25">
      <c r="B39" s="14" t="s">
        <v>11</v>
      </c>
      <c r="C39" s="14" t="s">
        <v>69</v>
      </c>
      <c r="D39" s="14" t="s">
        <v>68</v>
      </c>
      <c r="E39" s="14" t="s">
        <v>57</v>
      </c>
      <c r="F39" s="18" t="s">
        <v>80</v>
      </c>
      <c r="G39" s="16">
        <v>9670914.8000000007</v>
      </c>
      <c r="H39" s="40" t="s">
        <v>59</v>
      </c>
      <c r="I39" s="17">
        <v>1</v>
      </c>
      <c r="J39" s="16">
        <v>0</v>
      </c>
      <c r="K39" s="15" t="s">
        <v>88</v>
      </c>
      <c r="L39" s="19">
        <f t="shared" si="1"/>
        <v>0</v>
      </c>
      <c r="N39" s="2"/>
      <c r="P39" s="10"/>
    </row>
    <row r="40" spans="2:16" ht="25.5" customHeight="1" x14ac:dyDescent="0.25">
      <c r="B40" s="14" t="s">
        <v>11</v>
      </c>
      <c r="C40" s="14" t="s">
        <v>69</v>
      </c>
      <c r="D40" s="14" t="s">
        <v>68</v>
      </c>
      <c r="E40" s="14" t="s">
        <v>57</v>
      </c>
      <c r="F40" s="18" t="s">
        <v>81</v>
      </c>
      <c r="G40" s="16">
        <v>1193671.81</v>
      </c>
      <c r="H40" s="40" t="s">
        <v>59</v>
      </c>
      <c r="I40" s="17">
        <v>1</v>
      </c>
      <c r="J40" s="16">
        <v>0</v>
      </c>
      <c r="K40" s="15" t="s">
        <v>88</v>
      </c>
      <c r="L40" s="19">
        <f t="shared" si="1"/>
        <v>0</v>
      </c>
      <c r="N40" s="2"/>
      <c r="P40" s="10"/>
    </row>
    <row r="41" spans="2:16" ht="25.5" customHeight="1" x14ac:dyDescent="0.25">
      <c r="B41" s="14" t="s">
        <v>11</v>
      </c>
      <c r="C41" s="14" t="s">
        <v>69</v>
      </c>
      <c r="D41" s="14" t="s">
        <v>68</v>
      </c>
      <c r="E41" s="14" t="s">
        <v>57</v>
      </c>
      <c r="F41" s="18" t="s">
        <v>76</v>
      </c>
      <c r="G41" s="16">
        <v>37735173.289999999</v>
      </c>
      <c r="H41" s="40" t="s">
        <v>59</v>
      </c>
      <c r="I41" s="17">
        <v>1</v>
      </c>
      <c r="J41" s="16">
        <v>405985.62</v>
      </c>
      <c r="K41" s="15" t="s">
        <v>88</v>
      </c>
      <c r="L41" s="19">
        <f t="shared" si="1"/>
        <v>1.0758811596807696</v>
      </c>
      <c r="N41" s="2"/>
      <c r="P41" s="10"/>
    </row>
    <row r="42" spans="2:16" ht="25.5" customHeight="1" x14ac:dyDescent="0.25">
      <c r="B42" s="14" t="s">
        <v>11</v>
      </c>
      <c r="C42" s="14" t="s">
        <v>69</v>
      </c>
      <c r="D42" s="14" t="s">
        <v>68</v>
      </c>
      <c r="E42" s="14" t="s">
        <v>57</v>
      </c>
      <c r="F42" s="18" t="s">
        <v>82</v>
      </c>
      <c r="G42" s="16">
        <v>23059679.280000001</v>
      </c>
      <c r="H42" s="40" t="s">
        <v>59</v>
      </c>
      <c r="I42" s="17">
        <v>1</v>
      </c>
      <c r="J42" s="16">
        <v>0</v>
      </c>
      <c r="K42" s="15" t="s">
        <v>88</v>
      </c>
      <c r="L42" s="19">
        <f t="shared" si="1"/>
        <v>0</v>
      </c>
      <c r="N42" s="2"/>
      <c r="P42" s="10"/>
    </row>
    <row r="43" spans="2:16" ht="25.5" customHeight="1" x14ac:dyDescent="0.25">
      <c r="B43" s="14" t="s">
        <v>11</v>
      </c>
      <c r="C43" s="14" t="s">
        <v>69</v>
      </c>
      <c r="D43" s="14" t="s">
        <v>68</v>
      </c>
      <c r="E43" s="14" t="s">
        <v>57</v>
      </c>
      <c r="F43" s="18" t="s">
        <v>67</v>
      </c>
      <c r="G43" s="16">
        <v>936212.76</v>
      </c>
      <c r="H43" s="40" t="s">
        <v>59</v>
      </c>
      <c r="I43" s="17">
        <v>1</v>
      </c>
      <c r="J43" s="16">
        <v>936212.76</v>
      </c>
      <c r="K43" s="15" t="s">
        <v>88</v>
      </c>
      <c r="L43" s="19">
        <f t="shared" si="1"/>
        <v>100</v>
      </c>
      <c r="N43" s="2"/>
      <c r="P43" s="10"/>
    </row>
    <row r="44" spans="2:16" ht="25.5" customHeight="1" x14ac:dyDescent="0.25">
      <c r="B44" s="14" t="s">
        <v>11</v>
      </c>
      <c r="C44" s="14" t="s">
        <v>69</v>
      </c>
      <c r="D44" s="14" t="s">
        <v>68</v>
      </c>
      <c r="E44" s="14" t="s">
        <v>57</v>
      </c>
      <c r="F44" s="18" t="s">
        <v>83</v>
      </c>
      <c r="G44" s="16">
        <v>65453376.100000001</v>
      </c>
      <c r="H44" s="40" t="s">
        <v>59</v>
      </c>
      <c r="I44" s="17">
        <v>1</v>
      </c>
      <c r="J44" s="16">
        <v>0</v>
      </c>
      <c r="K44" s="15" t="s">
        <v>88</v>
      </c>
      <c r="L44" s="19">
        <f t="shared" si="1"/>
        <v>0</v>
      </c>
      <c r="N44" s="2"/>
      <c r="P44" s="10"/>
    </row>
    <row r="45" spans="2:16" ht="25.5" customHeight="1" x14ac:dyDescent="0.25">
      <c r="B45" s="14" t="s">
        <v>11</v>
      </c>
      <c r="C45" s="14" t="s">
        <v>69</v>
      </c>
      <c r="D45" s="14" t="s">
        <v>68</v>
      </c>
      <c r="E45" s="14" t="s">
        <v>57</v>
      </c>
      <c r="F45" s="18" t="s">
        <v>84</v>
      </c>
      <c r="G45" s="16">
        <v>3330866.31</v>
      </c>
      <c r="H45" s="40" t="s">
        <v>59</v>
      </c>
      <c r="I45" s="17">
        <v>1</v>
      </c>
      <c r="J45" s="16">
        <v>0</v>
      </c>
      <c r="K45" s="15" t="s">
        <v>88</v>
      </c>
      <c r="L45" s="19">
        <f t="shared" si="1"/>
        <v>0</v>
      </c>
      <c r="N45" s="2"/>
      <c r="P45" s="10"/>
    </row>
    <row r="46" spans="2:16" ht="25.5" customHeight="1" x14ac:dyDescent="0.25">
      <c r="B46" s="14" t="s">
        <v>11</v>
      </c>
      <c r="C46" s="14" t="s">
        <v>69</v>
      </c>
      <c r="D46" s="14" t="s">
        <v>68</v>
      </c>
      <c r="E46" s="14" t="s">
        <v>57</v>
      </c>
      <c r="F46" s="18" t="s">
        <v>85</v>
      </c>
      <c r="G46" s="16">
        <v>3453920.18</v>
      </c>
      <c r="H46" s="40" t="s">
        <v>59</v>
      </c>
      <c r="I46" s="17">
        <v>1</v>
      </c>
      <c r="J46" s="16">
        <v>0</v>
      </c>
      <c r="K46" s="15" t="s">
        <v>88</v>
      </c>
      <c r="L46" s="19">
        <f t="shared" si="0"/>
        <v>0</v>
      </c>
      <c r="N46" s="2"/>
      <c r="P46" s="10"/>
    </row>
    <row r="47" spans="2:16" ht="17.25" x14ac:dyDescent="0.25">
      <c r="B47" s="3"/>
      <c r="G47" s="2"/>
      <c r="J47" s="11"/>
      <c r="N47" s="10"/>
    </row>
    <row r="48" spans="2:16" ht="6" customHeight="1" x14ac:dyDescent="0.25">
      <c r="B48" s="1"/>
      <c r="G48" s="5"/>
      <c r="H48" s="6"/>
      <c r="I48" s="6"/>
      <c r="J48" s="7"/>
      <c r="K48" s="7"/>
      <c r="N48" s="10"/>
    </row>
    <row r="49" spans="2:14" x14ac:dyDescent="0.25">
      <c r="B49" s="23"/>
      <c r="C49" s="24"/>
      <c r="D49" s="25"/>
      <c r="E49" s="26"/>
      <c r="F49" s="20" t="s">
        <v>35</v>
      </c>
      <c r="G49" s="2"/>
      <c r="J49" s="41"/>
      <c r="N49" s="10"/>
    </row>
    <row r="50" spans="2:14" ht="17.25" customHeight="1" x14ac:dyDescent="0.25">
      <c r="B50" s="27" t="s">
        <v>87</v>
      </c>
      <c r="C50" s="28"/>
      <c r="D50" s="29"/>
      <c r="E50" s="30"/>
      <c r="F50" s="42">
        <v>35125242792.809998</v>
      </c>
      <c r="G50" s="2"/>
      <c r="I50" s="2"/>
      <c r="J50" s="7"/>
      <c r="K50" s="11"/>
    </row>
    <row r="51" spans="2:14" ht="15.75" customHeight="1" x14ac:dyDescent="0.25">
      <c r="B51" s="27" t="s">
        <v>60</v>
      </c>
      <c r="C51" s="28"/>
      <c r="D51" s="29"/>
      <c r="E51" s="30"/>
      <c r="F51" s="22">
        <v>0</v>
      </c>
      <c r="G51" s="2"/>
      <c r="J51" s="41"/>
      <c r="K51" s="11"/>
    </row>
    <row r="52" spans="2:14" ht="17.25" customHeight="1" x14ac:dyDescent="0.25">
      <c r="B52" s="27" t="s">
        <v>56</v>
      </c>
      <c r="C52" s="24"/>
      <c r="D52" s="25"/>
      <c r="E52" s="30"/>
      <c r="F52" s="22">
        <v>194370985.49000001</v>
      </c>
      <c r="G52" s="2"/>
      <c r="J52" s="41"/>
    </row>
    <row r="53" spans="2:14" ht="17.25" customHeight="1" x14ac:dyDescent="0.25">
      <c r="B53" s="27" t="s">
        <v>36</v>
      </c>
      <c r="C53" s="28"/>
      <c r="D53" s="29"/>
      <c r="E53" s="30"/>
      <c r="F53" s="42">
        <f>F50+F51-F52</f>
        <v>34930871807.32</v>
      </c>
      <c r="G53" s="2"/>
      <c r="J53" s="41"/>
      <c r="K53" s="11"/>
    </row>
    <row r="54" spans="2:14" x14ac:dyDescent="0.25">
      <c r="B54" s="23"/>
      <c r="C54" s="31"/>
      <c r="D54" s="25"/>
      <c r="E54" s="30"/>
      <c r="F54" s="22"/>
      <c r="G54" s="2"/>
      <c r="K54"/>
    </row>
    <row r="55" spans="2:14" ht="9" customHeight="1" x14ac:dyDescent="0.25">
      <c r="B55" s="9"/>
      <c r="C55" s="9"/>
      <c r="D55" s="8"/>
      <c r="E55" s="8"/>
      <c r="F55" s="13"/>
      <c r="K55"/>
    </row>
    <row r="56" spans="2:14" ht="21.75" customHeight="1" x14ac:dyDescent="0.25">
      <c r="B56" s="23"/>
      <c r="C56" s="24"/>
      <c r="D56" s="24"/>
      <c r="E56" s="32"/>
      <c r="F56" s="43" t="s">
        <v>89</v>
      </c>
      <c r="G56" s="21" t="s">
        <v>90</v>
      </c>
      <c r="K56"/>
    </row>
    <row r="57" spans="2:14" x14ac:dyDescent="0.25">
      <c r="B57" s="27"/>
      <c r="C57" s="33"/>
      <c r="D57" s="33"/>
      <c r="E57" s="34" t="s">
        <v>37</v>
      </c>
      <c r="F57" s="22">
        <v>1444357000000</v>
      </c>
      <c r="G57" s="22">
        <v>1598504100000</v>
      </c>
      <c r="H57" s="44"/>
      <c r="K57"/>
    </row>
    <row r="58" spans="2:14" x14ac:dyDescent="0.25">
      <c r="B58" s="27" t="s">
        <v>38</v>
      </c>
      <c r="C58" s="24"/>
      <c r="D58" s="24"/>
      <c r="E58" s="35"/>
      <c r="F58" s="22">
        <v>35125242792.809998</v>
      </c>
      <c r="G58" s="22">
        <v>34930871807.32</v>
      </c>
      <c r="H58" s="44"/>
      <c r="K58"/>
    </row>
    <row r="59" spans="2:14" x14ac:dyDescent="0.25">
      <c r="B59" s="27" t="s">
        <v>39</v>
      </c>
      <c r="C59" s="31"/>
      <c r="D59" s="24"/>
      <c r="E59" s="35"/>
      <c r="F59" s="46">
        <f>F58/F57*100</f>
        <v>2.4318948011336534</v>
      </c>
      <c r="G59" s="46">
        <f>G58/G57*100</f>
        <v>2.1852225344508027</v>
      </c>
      <c r="K59"/>
    </row>
    <row r="60" spans="2:14" ht="12.75" customHeight="1" x14ac:dyDescent="0.25">
      <c r="B60" s="33"/>
      <c r="C60" s="25"/>
      <c r="D60" s="25"/>
      <c r="E60" s="25"/>
      <c r="F60" s="36"/>
      <c r="G60" s="36"/>
      <c r="K60"/>
    </row>
    <row r="61" spans="2:14" x14ac:dyDescent="0.25">
      <c r="B61" s="27"/>
      <c r="C61" s="24"/>
      <c r="D61" s="24"/>
      <c r="E61" s="35"/>
      <c r="F61" s="49" t="s">
        <v>89</v>
      </c>
      <c r="G61" s="21" t="s">
        <v>90</v>
      </c>
      <c r="K61"/>
    </row>
    <row r="62" spans="2:14" x14ac:dyDescent="0.25">
      <c r="B62" s="27"/>
      <c r="C62" s="31"/>
      <c r="D62" s="31"/>
      <c r="E62" s="37" t="s">
        <v>40</v>
      </c>
      <c r="F62" s="22">
        <v>104292644239.67</v>
      </c>
      <c r="G62" s="22">
        <v>34356973898.73</v>
      </c>
      <c r="K62"/>
    </row>
    <row r="63" spans="2:14" x14ac:dyDescent="0.25">
      <c r="B63" s="27" t="s">
        <v>38</v>
      </c>
      <c r="C63" s="24"/>
      <c r="D63" s="24"/>
      <c r="E63" s="35"/>
      <c r="F63" s="22">
        <v>35125242792.809998</v>
      </c>
      <c r="G63" s="22">
        <v>34930871807.32</v>
      </c>
      <c r="J63"/>
      <c r="K63"/>
    </row>
    <row r="64" spans="2:14" x14ac:dyDescent="0.25">
      <c r="B64" s="27" t="s">
        <v>39</v>
      </c>
      <c r="C64" s="31"/>
      <c r="D64" s="24"/>
      <c r="E64" s="35"/>
      <c r="F64" s="47">
        <f>F63/F62*100</f>
        <v>33.679501607122297</v>
      </c>
      <c r="G64" s="47">
        <f>G63/G62*100</f>
        <v>101.67039713765715</v>
      </c>
      <c r="J64"/>
      <c r="K64"/>
    </row>
    <row r="65" spans="2:11" x14ac:dyDescent="0.25">
      <c r="B65" s="1"/>
      <c r="J65"/>
      <c r="K65"/>
    </row>
    <row r="66" spans="2:11" x14ac:dyDescent="0.25">
      <c r="J66"/>
      <c r="K66"/>
    </row>
  </sheetData>
  <mergeCells count="15">
    <mergeCell ref="H7:H8"/>
    <mergeCell ref="I7:I8"/>
    <mergeCell ref="J7:J8"/>
    <mergeCell ref="K7:K8"/>
    <mergeCell ref="B2:L2"/>
    <mergeCell ref="B3:L3"/>
    <mergeCell ref="B5:L5"/>
    <mergeCell ref="B6:B8"/>
    <mergeCell ref="C6:C8"/>
    <mergeCell ref="D6:D8"/>
    <mergeCell ref="E6:E8"/>
    <mergeCell ref="F6:F8"/>
    <mergeCell ref="G6:G8"/>
    <mergeCell ref="J6:L6"/>
    <mergeCell ref="B4:L4"/>
  </mergeCells>
  <pageMargins left="0.47244094488188981" right="0.23622047244094491" top="0.22" bottom="0.43307086614173229" header="0.19685039370078741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Form.Part.y FAFEF 1er.TRIM2016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User</cp:lastModifiedBy>
  <cp:lastPrinted>2016-04-26T16:55:49Z</cp:lastPrinted>
  <dcterms:created xsi:type="dcterms:W3CDTF">2013-06-26T16:54:29Z</dcterms:created>
  <dcterms:modified xsi:type="dcterms:W3CDTF">2016-04-26T22:09:45Z</dcterms:modified>
</cp:coreProperties>
</file>