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SUS ENRIQUE\Desktop\CARPETA 062 SECTOR CENTRAL 1T2021\CONCENTRADO 1T 2021\PUBLICACIÓN CONSOLIDADOS\"/>
    </mc:Choice>
  </mc:AlternateContent>
  <bookViews>
    <workbookView xWindow="120" yWindow="75" windowWidth="18915" windowHeight="11760"/>
  </bookViews>
  <sheets>
    <sheet name="GASTO FEDERALIZADO 1T2021" sheetId="1" r:id="rId1"/>
  </sheets>
  <externalReferences>
    <externalReference r:id="rId2"/>
  </externalReferences>
  <definedNames>
    <definedName name="_xlnm._FilterDatabase" localSheetId="0" hidden="1">'GASTO FEDERALIZADO 1T2021'!$F$1:$F$39</definedName>
  </definedNames>
  <calcPr calcId="152511"/>
</workbook>
</file>

<file path=xl/calcChain.xml><?xml version="1.0" encoding="utf-8"?>
<calcChain xmlns="http://schemas.openxmlformats.org/spreadsheetml/2006/main">
  <c r="E36" i="1" l="1"/>
  <c r="D36" i="1"/>
  <c r="F31" i="1"/>
  <c r="F30" i="1"/>
</calcChain>
</file>

<file path=xl/sharedStrings.xml><?xml version="1.0" encoding="utf-8"?>
<sst xmlns="http://schemas.openxmlformats.org/spreadsheetml/2006/main" count="99" uniqueCount="98">
  <si>
    <t>Programa o fondo</t>
  </si>
  <si>
    <t>Destino de los recursos</t>
  </si>
  <si>
    <t>E j e r c i c i o</t>
  </si>
  <si>
    <t>Reintegro</t>
  </si>
  <si>
    <t>DEVENGADO</t>
  </si>
  <si>
    <t>PAGADO</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</si>
  <si>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</si>
  <si>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</si>
  <si>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</si>
  <si>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</si>
  <si>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</si>
  <si>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</si>
  <si>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</si>
  <si>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Convenio de Apoyo Financiero Solidario Universidad Politécnica de Tecámac</t>
  </si>
  <si>
    <t>Este Recursos se utilizan para el pago de Servicios Personales, Materiales y Suministros  y Servicios Generales.</t>
  </si>
  <si>
    <t>Subsidios Federales para Organismos Descentralizados Estatales Colegio de Bachilleres del Estado de México</t>
  </si>
  <si>
    <t>Elevar el aprovechamiento académico de las y los estudiantes de educación media superior del Estado de México.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</si>
  <si>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</si>
  <si>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</si>
  <si>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Subsidios Federales para Organismos Descentralizados Universidad Politécnica de Atlautla.</t>
  </si>
  <si>
    <t xml:space="preserve">Recursos Destinados para el Gasto Operativo y Personal de la Universidad Politécnica de Atlautla (Sueldo Base, Materiales y Servicios Varios)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</si>
  <si>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</si>
  <si>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</si>
  <si>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</si>
  <si>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</si>
  <si>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"Fondo de Aportaciones a la Educación Tecnológica y de Adultos".- Educación Tecnológica Colegio de  Educación Profesional Técnica del Estado de México</t>
  </si>
  <si>
    <t>Proporcionar Servicios de Educación Media Superior Tecnológica</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</si>
  <si>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</si>
  <si>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</si>
  <si>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Atención a la Demanda de Educación para Adultos, Instituto Nacional para la Educación de los Adultos</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</si>
  <si>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</si>
  <si>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</si>
  <si>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</si>
  <si>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</si>
  <si>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</si>
  <si>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</si>
  <si>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</si>
  <si>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</si>
  <si>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Convenio Específico para la Asignación de Recursos Financieros para la Operación de la Universidad Tecnológica "Fidel Velázquez"</t>
  </si>
  <si>
    <t>Recurso asignado para gastos de operación, adquisición de materiales de limpieza, servicios básicos (servicio de energía eléctrica, servicio telefónico y mantenimiento) y servicios personales (nómina personal docente, operativo, mandos medios y superiores), de la Universidad Tecnológica Fidel Velázquez.</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</si>
  <si>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</si>
  <si>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</si>
  <si>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</si>
  <si>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</si>
  <si>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Tecnológico de Estudios Superiores de Cuautitlán Izcalli</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</si>
  <si>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</si>
  <si>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tener y cartuchos de tinta;  materiales de construcción para el mantenimiento de los inmuebles, así como materiales complementarios como pisos.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</si>
  <si>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</si>
  <si>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</si>
  <si>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</si>
  <si>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</si>
  <si>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</si>
  <si>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Asignaciones de Recursos Financieros con carácter de Apoyo Solidario para las operaciones de las Universidades Politécnicas del Estado de México, para el Ejercicio Fiscal 2021. Universidad Politécnica de Texcoco.</t>
  </si>
  <si>
    <t>Asignación de recursos para el pago de Servicios Personales (Sueldo Base, hora clase, aguinaldo, seguridad social, etc.), Materiales y Suministros y Servicios Generales.</t>
  </si>
  <si>
    <t>Convenio de coordinación para la creación, operación y apoyo financiero de los Tecnológicos de Estudios Superiores.- Tecnológico de Estudios Superiores de Tianguistenco.</t>
  </si>
  <si>
    <t>Este Recurso se utiliza para gastos de operación estudiantil, tales como:  Gastos de Operación a Personal Docente y Administrativo , tales como Sueldo, Despensa, Aguinaldo, Gratificaciones, Prima Vacacional y Apoyo para Material Didáctico.</t>
  </si>
  <si>
    <t>U006 Subsidios Federales para Organismos Descentralizados Estatales. Universidad Tecnológica de Nezahualcóyotl</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</si>
  <si>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</si>
  <si>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</si>
  <si>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</si>
  <si>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necesarios para el correcto funcionamiento de la Universidad.</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</si>
  <si>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</si>
  <si>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</si>
  <si>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</si>
  <si>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</si>
  <si>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</si>
  <si>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</si>
  <si>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Universidad Politécnica del Valle de México</t>
  </si>
  <si>
    <t>Recursos destinados a pago de sueldos, 
salarios y remuneraciones al personal 
administrativo y docente y pagos de gastos de operación.</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</si>
  <si>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</si>
  <si>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</si>
  <si>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</si>
  <si>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</si>
  <si>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</si>
  <si>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</si>
  <si>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</si>
  <si>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</si>
  <si>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</si>
  <si>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</si>
  <si>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</si>
  <si>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</si>
  <si>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Fondo de Aportaciones Múltiples 2021 (Asistencia Social).</t>
  </si>
  <si>
    <t>EDOMEX: Nutrición Escolar Modalidad Desayuno Escolar Frío; EDOMEX: Nutrición Escolar Modalidad Desayuno Escolar Caliente; Espacios de Alimentación; Familias Fuertes Nutrición "EDOMÉX" Vertiente Menores de 2 A 5 años 11 meses no Escolarizados; Apoyos Productivos Comunitarios EDOMÉX; Adquisición de Equipo Médico; Adquisición de Pruebas Psicológicas Impresas, para Fortalecer el Diagnóstico en la Prevención del Suicidio; Adquisición de Métodos de Planificación Familiar de Larga Duración para Mujeres en Situación de Vulnerabilidad; Adquisición de Material Lúdico Sobre Prevención del Abuso Sexual Infantil; Material Lúdico Sobre Riesgos Asociados al Internet y Redes Sociales; Material Lúdico Sobre Sexualidad y Prevención del Embarazo; Material Didáctico Sobre Prevención del Consumo de Alcohol y otras Drogas; Adquisición de Sillas de Ruedas, Bastones, Andaderas y Pañales para Adultos Mayores; Equipamiento de Casas de Día para Adultos Mayores; Adquisición de Aparatos Auditivos para Adultos Mayores; Adquisición de Vestuario, Calzado, Uniformes y Blancos para las Niñas, Niños y Adolescente de los Centros de Asistencia Social del Sistema para el Desarrollo Integral de la Familia del Estado de México; Adquisición de Mobiliario y Equipo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Formula Láctea, Pañales y Biberones para las Niñas, Niños y Adolescentes de los Centros de Asistencia Social del  Sistema para el Desarrollo Integral de la Familia del Estado de México; Adquisición de Artículos de Higiene Personal para las Niñas, Niños y Adolescente de los Centros de Asistencia Social del  Sistema para el Desarrollo Integral de la Familia del Estado de México; Entrega de Ayudas Funcionales para Personas con Discapacidad; Equipamiento del Centro Estatal de Rehabilitación en Tecámac, Estado de México; Adquisición de Láminas, Pintura, Impermeabilizante, Cobertores y Colchonetas para la Población Vulnerable; Equipamiento de las Bibliotecas "Infantil y Juvenil", "Sor Juana Inés de la Cruz" y "Digital".</t>
  </si>
  <si>
    <t>Agua Potable, Drenaje y Tratamiento, en  su  Apartado Rural (APARURAL  2020)</t>
  </si>
  <si>
    <t>Dirigido a la Población del Municipio de Jocotitlan, Proyecto ejecutivo del equipamiento de pozo profundoy línea de conducción de agua potable en la localidad de san miguel Tenochtitlán.</t>
  </si>
  <si>
    <t>Agua Potable, Drenaje y Tratamiento, en su Apartado  Urbano (APAUR  2020)</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</si>
  <si>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</si>
  <si>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(APTAR 2020)</t>
  </si>
  <si>
    <t xml:space="preserve">Dirigido a la población del  Municipio de Toluca, Diagnostico de Plantas de Tratamiento de Aguas Residuales y Potabilizadoras Municipales para 125 minicipios, Cobertura en varios Municipios.  </t>
  </si>
  <si>
    <t>Agua Potable, Drenaje y Tratamiento, en  su  Apartado AGUA LIMPIA (AAL  2020)</t>
  </si>
  <si>
    <t>Dirigido a la población del Estado de México, Cloración de Agua potable en beneficio de los Habitantes.</t>
  </si>
  <si>
    <t>Fondo de Infraestructura Social para las Entidades (FISE)</t>
  </si>
  <si>
    <t>Ampliación de electrificación de varias comunidades en los municipios de: San José del Rincón, San Felipe del Progreso e Ixtapan del Oro</t>
  </si>
  <si>
    <r>
      <t xml:space="preserve">Convenio de coordinación que para la creación, operación y apoyo financiero del </t>
    </r>
    <r>
      <rPr>
        <sz val="10"/>
        <rFont val="HelveticaNeueLT Std Lt"/>
        <family val="2"/>
      </rPr>
      <t>Tecnológico de Estudios Superiores de Valle de Bravo c</t>
    </r>
    <r>
      <rPr>
        <sz val="10"/>
        <color rgb="FF000000"/>
        <rFont val="HelveticaNeueLT Std Lt"/>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</si>
  <si>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HelveticaNeueLT Std Lt"/>
        <family val="2"/>
      </rPr>
      <t xml:space="preserve"> </t>
    </r>
  </si>
  <si>
    <t>Materiales de apoyo informativo, material eléctrico, refacciones de equipo de cómputo, luz, agua, teléfono, arrendamiento de inmuebles, fletes, mantenimiento de vehículos, pasajes, viáticos, gastos para operativos, impuestos y derechos y otras ayudas</t>
  </si>
  <si>
    <t>Pago  de Nómina: Sueldos, Gratificaciones, Cuotas y Aportaciones. 
Gastos de Operación tales como: Energía eléctrica, Teléfono, Mantenimiento, Suministros en General.</t>
  </si>
  <si>
    <t xml:space="preserve">   Entidad Federativa: Gobierno del Estado de México                                                                                                                                                                                         Formato del ejercicio y destino de gasto federalizado y reintegros                                                                                                                                                                         Al período (trimestre 1er del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</si>
</sst>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 numFmtId="168" formatCode="#,##0.00_ ;[Red]\-#,##0.00\ "/>
  </numFmts>
  <fonts count="23">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b/>
      <sz val="10"/>
      <color theme="1"/>
      <name val="HelveticaNeueLT Std Lt"/>
      <family val="2"/>
    </font>
    <font>
      <sz val="10"/>
      <color theme="1"/>
      <name val="Gotham Book"/>
    </font>
    <font>
      <sz val="10"/>
      <color rgb="FF000000"/>
      <name val="Gotham Book"/>
    </font>
    <font>
      <sz val="10"/>
      <name val="Gotham Book"/>
    </font>
    <font>
      <sz val="10"/>
      <name val="HelveticaNeueLT Std Lt"/>
      <family val="2"/>
    </font>
    <font>
      <sz val="11"/>
      <color indexed="8"/>
      <name val="Calibri"/>
      <family val="2"/>
      <scheme val="minor"/>
    </font>
    <font>
      <sz val="10"/>
      <color theme="1"/>
      <name val="Calibri"/>
      <family val="2"/>
      <scheme val="minor"/>
    </font>
    <font>
      <sz val="11"/>
      <color theme="1"/>
      <name val="Gotham"/>
    </font>
    <font>
      <sz val="12"/>
      <color theme="1"/>
      <name val="Gotham"/>
    </font>
    <font>
      <sz val="10"/>
      <color rgb="FF000000"/>
      <name val="Helvetica LT Std"/>
      <family val="2"/>
    </font>
    <font>
      <sz val="10"/>
      <name val="Helvetica LT Std"/>
      <family val="2"/>
    </font>
    <font>
      <sz val="10"/>
      <color theme="1"/>
      <name val="HelveticaNeueLT Std"/>
      <family val="2"/>
    </font>
    <font>
      <sz val="10"/>
      <color theme="1"/>
      <name val="HelveticaNeueLT Std Lt Ext"/>
      <family val="2"/>
    </font>
    <font>
      <sz val="10"/>
      <color theme="1"/>
      <name val="HelveticaNeueLT Std Lt"/>
      <family val="2"/>
    </font>
    <font>
      <sz val="10"/>
      <color indexed="8"/>
      <name val="HelveticaNeueLT Std Lt"/>
      <family val="2"/>
    </font>
    <font>
      <sz val="10"/>
      <color rgb="FF000000"/>
      <name val="HelveticaNeueLT Std Lt"/>
      <family val="2"/>
    </font>
    <font>
      <sz val="10"/>
      <color rgb="FFFF0000"/>
      <name val="HelveticaNeueLT Std Lt"/>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112">
    <xf numFmtId="0" fontId="0" fillId="0" borderId="0" xfId="0"/>
    <xf numFmtId="0" fontId="6" fillId="0" borderId="2" xfId="0" applyFont="1" applyBorder="1" applyAlignment="1">
      <alignment horizontal="center"/>
    </xf>
    <xf numFmtId="0" fontId="6" fillId="0" borderId="3" xfId="0" applyFont="1" applyBorder="1" applyAlignment="1">
      <alignment horizontal="center"/>
    </xf>
    <xf numFmtId="49" fontId="19" fillId="0" borderId="20" xfId="0" applyNumberFormat="1" applyFont="1" applyBorder="1" applyAlignment="1">
      <alignment horizontal="left" vertical="center" wrapText="1"/>
    </xf>
    <xf numFmtId="4" fontId="19" fillId="0" borderId="20" xfId="0" applyNumberFormat="1" applyFont="1" applyBorder="1" applyAlignment="1">
      <alignment horizontal="right" vertical="center"/>
    </xf>
    <xf numFmtId="4" fontId="19" fillId="0" borderId="20" xfId="0" applyNumberFormat="1" applyFont="1" applyBorder="1" applyAlignment="1">
      <alignment horizontal="right" vertical="center" wrapText="1"/>
    </xf>
    <xf numFmtId="0" fontId="19" fillId="0" borderId="20" xfId="0" applyFont="1" applyBorder="1" applyAlignment="1">
      <alignment horizontal="left" vertical="center" wrapText="1"/>
    </xf>
    <xf numFmtId="0" fontId="19" fillId="3" borderId="20" xfId="0" applyFont="1" applyFill="1" applyBorder="1" applyAlignment="1">
      <alignment horizontal="left" vertical="center" wrapText="1"/>
    </xf>
    <xf numFmtId="4" fontId="19" fillId="0" borderId="20" xfId="0" quotePrefix="1" applyNumberFormat="1" applyFont="1" applyBorder="1" applyAlignment="1">
      <alignment horizontal="right" vertical="center"/>
    </xf>
    <xf numFmtId="4" fontId="19" fillId="0" borderId="20" xfId="19" applyNumberFormat="1" applyFont="1" applyBorder="1" applyAlignment="1">
      <alignment horizontal="right" vertical="center"/>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right" vertical="center"/>
    </xf>
    <xf numFmtId="0" fontId="10" fillId="4" borderId="20" xfId="0" applyFont="1" applyFill="1" applyBorder="1" applyAlignment="1">
      <alignment horizontal="left" vertical="center" wrapText="1"/>
    </xf>
    <xf numFmtId="0" fontId="10" fillId="4" borderId="20" xfId="23" applyNumberFormat="1" applyFont="1" applyFill="1" applyBorder="1" applyAlignment="1">
      <alignment horizontal="left" vertical="center" wrapText="1"/>
    </xf>
    <xf numFmtId="4" fontId="10" fillId="4" borderId="20" xfId="20" applyNumberFormat="1" applyFont="1" applyFill="1" applyBorder="1" applyAlignment="1">
      <alignment horizontal="right" vertical="center"/>
    </xf>
    <xf numFmtId="0" fontId="21" fillId="0" borderId="20" xfId="0" applyFont="1" applyBorder="1" applyAlignment="1">
      <alignment horizontal="left" vertical="center" wrapText="1"/>
    </xf>
    <xf numFmtId="0" fontId="10" fillId="3" borderId="20" xfId="0" applyFont="1" applyFill="1" applyBorder="1" applyAlignment="1">
      <alignment horizontal="left" vertical="center" wrapText="1"/>
    </xf>
    <xf numFmtId="49" fontId="19" fillId="3" borderId="20" xfId="0" applyNumberFormat="1" applyFont="1" applyFill="1" applyBorder="1" applyAlignment="1">
      <alignment horizontal="left" vertical="center" wrapText="1"/>
    </xf>
    <xf numFmtId="4" fontId="19" fillId="3" borderId="20" xfId="0" applyNumberFormat="1" applyFont="1" applyFill="1" applyBorder="1" applyAlignment="1">
      <alignment horizontal="right" vertical="center" wrapText="1"/>
    </xf>
    <xf numFmtId="0" fontId="10" fillId="0" borderId="20" xfId="0" applyFont="1" applyBorder="1" applyAlignment="1">
      <alignment horizontal="left" vertical="center" wrapText="1"/>
    </xf>
    <xf numFmtId="4" fontId="19" fillId="0" borderId="20" xfId="23" applyNumberFormat="1" applyFont="1" applyBorder="1" applyAlignment="1">
      <alignment horizontal="right" vertical="center"/>
    </xf>
    <xf numFmtId="49" fontId="21" fillId="0" borderId="20" xfId="15" applyNumberFormat="1" applyFont="1" applyBorder="1" applyAlignment="1">
      <alignment horizontal="left" vertical="center" wrapText="1"/>
    </xf>
    <xf numFmtId="0" fontId="19" fillId="0" borderId="21" xfId="0" applyNumberFormat="1" applyFont="1" applyBorder="1" applyAlignment="1">
      <alignment horizontal="left" vertical="center" wrapText="1"/>
    </xf>
    <xf numFmtId="0" fontId="10" fillId="0" borderId="21" xfId="0" applyNumberFormat="1" applyFont="1" applyBorder="1" applyAlignment="1">
      <alignment horizontal="left" vertical="center" wrapText="1"/>
    </xf>
    <xf numFmtId="4" fontId="19" fillId="0" borderId="20" xfId="0" applyNumberFormat="1" applyFont="1" applyBorder="1" applyAlignment="1">
      <alignment horizontal="center" vertical="center"/>
    </xf>
    <xf numFmtId="4" fontId="19" fillId="0" borderId="20" xfId="0" applyNumberFormat="1" applyFont="1" applyBorder="1" applyAlignment="1">
      <alignment horizontal="center" vertical="center" wrapText="1"/>
    </xf>
    <xf numFmtId="4" fontId="19" fillId="0" borderId="20" xfId="19"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20" xfId="0" applyNumberFormat="1" applyFont="1" applyBorder="1" applyAlignment="1">
      <alignment horizontal="center" vertical="center" wrapText="1"/>
    </xf>
    <xf numFmtId="4" fontId="10" fillId="4" borderId="20" xfId="23" applyNumberFormat="1" applyFont="1" applyFill="1" applyBorder="1" applyAlignment="1">
      <alignment horizontal="center" vertical="center"/>
    </xf>
    <xf numFmtId="4" fontId="19" fillId="0" borderId="20" xfId="23" applyNumberFormat="1" applyFont="1" applyFill="1" applyBorder="1" applyAlignment="1">
      <alignment horizontal="center" vertical="center" wrapText="1"/>
    </xf>
    <xf numFmtId="4" fontId="19" fillId="0" borderId="20" xfId="23" applyNumberFormat="1" applyFont="1" applyBorder="1" applyAlignment="1">
      <alignment horizontal="center" vertical="center"/>
    </xf>
    <xf numFmtId="4" fontId="21" fillId="0" borderId="20" xfId="15" applyNumberFormat="1" applyFont="1" applyBorder="1" applyAlignment="1">
      <alignment horizontal="center" vertical="center"/>
    </xf>
    <xf numFmtId="4" fontId="19" fillId="0" borderId="21" xfId="0" applyNumberFormat="1" applyFont="1" applyFill="1" applyBorder="1" applyAlignment="1">
      <alignment horizontal="center" vertical="center"/>
    </xf>
    <xf numFmtId="4" fontId="10" fillId="0" borderId="20" xfId="15" applyNumberFormat="1" applyFont="1" applyBorder="1" applyAlignment="1">
      <alignment horizontal="right" vertical="center"/>
    </xf>
    <xf numFmtId="4" fontId="19" fillId="0" borderId="21" xfId="0" applyNumberFormat="1" applyFont="1" applyBorder="1" applyAlignment="1">
      <alignment horizontal="right" vertical="center"/>
    </xf>
    <xf numFmtId="4" fontId="19" fillId="0" borderId="20" xfId="23" applyNumberFormat="1" applyFont="1" applyFill="1" applyBorder="1" applyAlignment="1">
      <alignment horizontal="center" vertical="center"/>
    </xf>
    <xf numFmtId="4" fontId="19" fillId="0" borderId="20" xfId="23" applyNumberFormat="1" applyFont="1" applyFill="1" applyBorder="1" applyAlignment="1">
      <alignment horizontal="right" vertical="center"/>
    </xf>
    <xf numFmtId="4" fontId="20" fillId="0" borderId="20" xfId="23" applyNumberFormat="1" applyFont="1" applyBorder="1" applyAlignment="1">
      <alignment horizontal="center" vertical="center"/>
    </xf>
    <xf numFmtId="4" fontId="20" fillId="0" borderId="20" xfId="23" applyNumberFormat="1" applyFont="1" applyFill="1" applyBorder="1" applyAlignment="1">
      <alignment horizontal="center" vertical="center"/>
    </xf>
    <xf numFmtId="4" fontId="10" fillId="0" borderId="20" xfId="23" applyNumberFormat="1" applyFont="1" applyFill="1" applyBorder="1" applyAlignment="1">
      <alignment horizontal="center" vertical="center"/>
    </xf>
    <xf numFmtId="4" fontId="10" fillId="3" borderId="20" xfId="23" applyNumberFormat="1" applyFont="1" applyFill="1" applyBorder="1" applyAlignment="1" applyProtection="1">
      <alignment horizontal="center" vertical="center" wrapText="1"/>
    </xf>
    <xf numFmtId="4" fontId="10" fillId="3" borderId="20" xfId="23" applyNumberFormat="1" applyFont="1" applyFill="1" applyBorder="1" applyAlignment="1" applyProtection="1">
      <alignment horizontal="right" vertical="center" wrapText="1"/>
    </xf>
    <xf numFmtId="4" fontId="10" fillId="0" borderId="20" xfId="24" applyNumberFormat="1" applyFont="1" applyBorder="1" applyAlignment="1">
      <alignment horizontal="center" vertical="center"/>
    </xf>
    <xf numFmtId="4" fontId="10" fillId="0" borderId="20" xfId="24" applyNumberFormat="1" applyFont="1" applyBorder="1" applyAlignment="1">
      <alignment horizontal="right" vertical="center"/>
    </xf>
    <xf numFmtId="4" fontId="19" fillId="0" borderId="20" xfId="23" applyNumberFormat="1" applyFont="1" applyBorder="1" applyAlignment="1">
      <alignment horizontal="center" vertical="center" wrapText="1"/>
    </xf>
    <xf numFmtId="0" fontId="21" fillId="0" borderId="20" xfId="15" applyFont="1" applyBorder="1" applyAlignment="1">
      <alignment horizontal="left" vertical="center" wrapText="1"/>
    </xf>
    <xf numFmtId="49" fontId="19" fillId="0" borderId="21" xfId="0" applyNumberFormat="1" applyFont="1" applyBorder="1" applyAlignment="1">
      <alignment horizontal="left" vertical="center" wrapText="1"/>
    </xf>
    <xf numFmtId="4" fontId="19" fillId="0" borderId="21" xfId="0" applyNumberFormat="1" applyFont="1" applyBorder="1" applyAlignment="1">
      <alignment horizontal="center" vertical="center" wrapText="1"/>
    </xf>
    <xf numFmtId="4" fontId="19" fillId="0" borderId="21" xfId="0" applyNumberFormat="1" applyFont="1" applyBorder="1" applyAlignment="1">
      <alignment horizontal="right" vertical="center" wrapText="1"/>
    </xf>
    <xf numFmtId="49" fontId="7" fillId="3" borderId="0" xfId="0" applyNumberFormat="1" applyFont="1" applyFill="1" applyBorder="1" applyAlignment="1">
      <alignment horizontal="left" vertical="center" wrapText="1"/>
    </xf>
    <xf numFmtId="43" fontId="7" fillId="3" borderId="0" xfId="23" applyFont="1" applyFill="1" applyBorder="1" applyAlignment="1">
      <alignment horizontal="right" vertical="center"/>
    </xf>
    <xf numFmtId="4" fontId="7" fillId="3" borderId="0" xfId="0" applyNumberFormat="1" applyFont="1" applyFill="1" applyBorder="1" applyAlignment="1">
      <alignment horizontal="right" vertical="center" wrapText="1"/>
    </xf>
    <xf numFmtId="0" fontId="7" fillId="3" borderId="0" xfId="0" applyFont="1" applyFill="1" applyBorder="1" applyAlignment="1">
      <alignment horizontal="left" vertical="center" wrapText="1"/>
    </xf>
    <xf numFmtId="167" fontId="7" fillId="3" borderId="0" xfId="23" applyNumberFormat="1" applyFont="1" applyFill="1" applyBorder="1" applyAlignment="1">
      <alignment horizontal="right" vertical="center"/>
    </xf>
    <xf numFmtId="43" fontId="7" fillId="3" borderId="0" xfId="23" applyFont="1" applyFill="1" applyBorder="1" applyAlignment="1">
      <alignment horizontal="right" vertical="center" wrapText="1"/>
    </xf>
    <xf numFmtId="2" fontId="7" fillId="3" borderId="0" xfId="0" applyNumberFormat="1" applyFont="1" applyFill="1" applyBorder="1" applyAlignment="1">
      <alignment horizontal="right" vertical="center"/>
    </xf>
    <xf numFmtId="40" fontId="7" fillId="3" borderId="0" xfId="23" applyNumberFormat="1" applyFont="1" applyFill="1" applyBorder="1" applyAlignment="1">
      <alignment horizontal="right" vertical="center"/>
    </xf>
    <xf numFmtId="39" fontId="7" fillId="3" borderId="0" xfId="23" applyNumberFormat="1" applyFont="1" applyFill="1" applyBorder="1" applyAlignment="1">
      <alignment horizontal="right" vertical="center"/>
    </xf>
    <xf numFmtId="2" fontId="7" fillId="3" borderId="0" xfId="0" applyNumberFormat="1" applyFont="1" applyFill="1" applyBorder="1" applyAlignment="1">
      <alignment horizontal="right" vertical="center" wrapText="1"/>
    </xf>
    <xf numFmtId="167" fontId="7" fillId="3" borderId="0" xfId="19" applyNumberFormat="1" applyFont="1" applyFill="1" applyBorder="1" applyAlignment="1">
      <alignment horizontal="right" vertical="center"/>
    </xf>
    <xf numFmtId="0" fontId="8"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168" fontId="9" fillId="3" borderId="0" xfId="24" applyNumberFormat="1" applyFont="1" applyFill="1" applyBorder="1" applyAlignment="1">
      <alignment horizontal="right" vertical="center"/>
    </xf>
    <xf numFmtId="43" fontId="9" fillId="3" borderId="0" xfId="23" applyFont="1" applyFill="1" applyBorder="1" applyAlignment="1">
      <alignment horizontal="right" vertical="center" wrapText="1"/>
    </xf>
    <xf numFmtId="0" fontId="10" fillId="0" borderId="0" xfId="0" applyNumberFormat="1"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left" vertical="top" wrapText="1"/>
    </xf>
    <xf numFmtId="4" fontId="0" fillId="0" borderId="0" xfId="0" applyNumberFormat="1" applyBorder="1" applyAlignment="1">
      <alignment vertical="center"/>
    </xf>
    <xf numFmtId="4" fontId="11" fillId="0" borderId="0" xfId="0" applyNumberFormat="1" applyFont="1" applyFill="1" applyBorder="1" applyAlignment="1">
      <alignment horizontal="right" vertical="center"/>
    </xf>
    <xf numFmtId="0" fontId="0" fillId="0" borderId="0" xfId="0" applyBorder="1" applyAlignment="1">
      <alignment vertical="top" wrapText="1"/>
    </xf>
    <xf numFmtId="49" fontId="12" fillId="0" borderId="0" xfId="0" applyNumberFormat="1" applyFont="1" applyBorder="1"/>
    <xf numFmtId="49" fontId="12" fillId="0" borderId="0" xfId="0" applyNumberFormat="1" applyFont="1" applyBorder="1" applyAlignment="1"/>
    <xf numFmtId="4" fontId="12" fillId="0" borderId="0" xfId="0" applyNumberFormat="1" applyFont="1" applyBorder="1"/>
    <xf numFmtId="0" fontId="13" fillId="0" borderId="0" xfId="0" applyFont="1" applyBorder="1" applyAlignment="1">
      <alignment horizontal="justify" vertical="center" wrapText="1"/>
    </xf>
    <xf numFmtId="4" fontId="14" fillId="0" borderId="0" xfId="26" applyNumberFormat="1" applyFont="1" applyBorder="1" applyAlignment="1">
      <alignment horizontal="right" vertical="center" wrapText="1"/>
    </xf>
    <xf numFmtId="49" fontId="15" fillId="0" borderId="0" xfId="0" applyNumberFormat="1" applyFont="1" applyBorder="1" applyAlignment="1">
      <alignment horizontal="justify" vertical="center" wrapText="1"/>
    </xf>
    <xf numFmtId="0" fontId="15" fillId="0" borderId="0" xfId="0" applyFont="1" applyBorder="1" applyAlignment="1">
      <alignment horizontal="justify" vertical="center"/>
    </xf>
    <xf numFmtId="4" fontId="15" fillId="0" borderId="0" xfId="0" applyNumberFormat="1" applyFont="1" applyBorder="1" applyAlignment="1">
      <alignment vertical="center"/>
    </xf>
    <xf numFmtId="4" fontId="16" fillId="0" borderId="0" xfId="0" applyNumberFormat="1" applyFont="1" applyBorder="1" applyAlignment="1">
      <alignment vertical="center"/>
    </xf>
    <xf numFmtId="49" fontId="15" fillId="0" borderId="0" xfId="0" applyNumberFormat="1" applyFont="1" applyBorder="1" applyAlignment="1">
      <alignment vertical="center" wrapText="1"/>
    </xf>
    <xf numFmtId="4" fontId="15" fillId="0" borderId="0" xfId="0" applyNumberFormat="1" applyFont="1" applyBorder="1" applyAlignment="1">
      <alignment horizontal="right" vertical="center"/>
    </xf>
    <xf numFmtId="0" fontId="17" fillId="0" borderId="0" xfId="0" applyNumberFormat="1" applyFont="1" applyBorder="1" applyAlignment="1">
      <alignment vertical="center" wrapText="1"/>
    </xf>
    <xf numFmtId="0" fontId="17" fillId="0" borderId="0" xfId="0" applyNumberFormat="1" applyFont="1" applyBorder="1" applyAlignment="1">
      <alignment horizontal="justify" vertical="center" wrapText="1"/>
    </xf>
    <xf numFmtId="4" fontId="17" fillId="0" borderId="0" xfId="0" applyNumberFormat="1" applyFont="1" applyFill="1" applyBorder="1" applyAlignment="1">
      <alignment vertical="center"/>
    </xf>
    <xf numFmtId="4" fontId="17" fillId="0" borderId="0" xfId="0" applyNumberFormat="1" applyFon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justify" vertical="center" wrapText="1"/>
    </xf>
    <xf numFmtId="167" fontId="0" fillId="0" borderId="0" xfId="19" applyNumberFormat="1" applyFont="1" applyFill="1" applyBorder="1" applyAlignment="1">
      <alignment horizontal="center" vertical="center"/>
    </xf>
    <xf numFmtId="167" fontId="0" fillId="0" borderId="0" xfId="19" applyNumberFormat="1" applyFont="1" applyBorder="1" applyAlignment="1">
      <alignment horizontal="center" vertical="center"/>
    </xf>
    <xf numFmtId="49" fontId="0" fillId="0" borderId="0" xfId="0" applyNumberForma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horizontal="justify" vertical="center"/>
    </xf>
    <xf numFmtId="44" fontId="18" fillId="0" borderId="0" xfId="19" applyFont="1" applyBorder="1" applyAlignment="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cellXfs>
  <cellStyles count="30">
    <cellStyle name="Millares" xfId="23" builtinId="3"/>
    <cellStyle name="Millares 2" xfId="1"/>
    <cellStyle name="Millares 2 2" xfId="2"/>
    <cellStyle name="Millares 2 2 2" xfId="12"/>
    <cellStyle name="Millares 2 3" xfId="10"/>
    <cellStyle name="Millares 2 4" xfId="16"/>
    <cellStyle name="Millares 2 5" xfId="25"/>
    <cellStyle name="Millares 3" xfId="11"/>
    <cellStyle name="Millares 4" xfId="21"/>
    <cellStyle name="Millares 5" xfId="28"/>
    <cellStyle name="Millares_CONTRAREC." xfId="24"/>
    <cellStyle name="Moneda" xfId="19" builtinId="4"/>
    <cellStyle name="Moneda 2" xfId="3"/>
    <cellStyle name="Moneda 2 2" xfId="17"/>
    <cellStyle name="Moneda 2 3" xfId="26"/>
    <cellStyle name="Moneda 3" xfId="4"/>
    <cellStyle name="Moneda 4" xfId="22"/>
    <cellStyle name="Moneda 5" xfId="27"/>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9"/>
    <cellStyle name="Notas 2" xfId="9"/>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SCo%20Documentos/Presupuesto/PRES%202021/01%20C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pendientes"/>
    </sheetNames>
    <sheetDataSet>
      <sheetData sheetId="0" refreshError="1">
        <row r="11">
          <cell r="O11">
            <v>13241942</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8"/>
  <sheetViews>
    <sheetView tabSelected="1" workbookViewId="0">
      <selection activeCell="B2" sqref="B2:F4"/>
    </sheetView>
  </sheetViews>
  <sheetFormatPr baseColWidth="10" defaultRowHeight="15"/>
  <cols>
    <col min="1" max="1" width="10.7109375" customWidth="1"/>
    <col min="2" max="6" width="30.7109375" customWidth="1"/>
  </cols>
  <sheetData>
    <row r="1" spans="2:6" ht="15.75" thickBot="1"/>
    <row r="2" spans="2:6" ht="15.75" thickTop="1">
      <c r="B2" s="95" t="s">
        <v>97</v>
      </c>
      <c r="C2" s="96"/>
      <c r="D2" s="96"/>
      <c r="E2" s="96"/>
      <c r="F2" s="97"/>
    </row>
    <row r="3" spans="2:6">
      <c r="B3" s="98"/>
      <c r="C3" s="99"/>
      <c r="D3" s="99"/>
      <c r="E3" s="99"/>
      <c r="F3" s="100"/>
    </row>
    <row r="4" spans="2:6" ht="15.75" thickBot="1">
      <c r="B4" s="101"/>
      <c r="C4" s="102"/>
      <c r="D4" s="102"/>
      <c r="E4" s="102"/>
      <c r="F4" s="103"/>
    </row>
    <row r="5" spans="2:6" ht="15.75" thickTop="1">
      <c r="B5" s="104" t="s">
        <v>0</v>
      </c>
      <c r="C5" s="106" t="s">
        <v>1</v>
      </c>
      <c r="D5" s="110" t="s">
        <v>2</v>
      </c>
      <c r="E5" s="111"/>
      <c r="F5" s="108" t="s">
        <v>3</v>
      </c>
    </row>
    <row r="6" spans="2:6" ht="15.75" thickBot="1">
      <c r="B6" s="105"/>
      <c r="C6" s="107"/>
      <c r="D6" s="1" t="s">
        <v>4</v>
      </c>
      <c r="E6" s="2" t="s">
        <v>5</v>
      </c>
      <c r="F6" s="109"/>
    </row>
    <row r="7" spans="2:6" ht="306.75" customHeight="1" thickTop="1">
      <c r="B7" s="3" t="s">
        <v>6</v>
      </c>
      <c r="C7" s="3" t="s">
        <v>7</v>
      </c>
      <c r="D7" s="24">
        <v>4406000</v>
      </c>
      <c r="E7" s="25">
        <v>4406000</v>
      </c>
      <c r="F7" s="4">
        <v>0</v>
      </c>
    </row>
    <row r="8" spans="2:6" ht="84.75" customHeight="1">
      <c r="B8" s="3" t="s">
        <v>8</v>
      </c>
      <c r="C8" s="3" t="s">
        <v>9</v>
      </c>
      <c r="D8" s="24">
        <v>9918000</v>
      </c>
      <c r="E8" s="24">
        <v>9918000</v>
      </c>
      <c r="F8" s="4" t="s">
        <v>10</v>
      </c>
    </row>
    <row r="9" spans="2:6" ht="113.25" customHeight="1">
      <c r="B9" s="6" t="s">
        <v>11</v>
      </c>
      <c r="C9" s="7" t="s">
        <v>12</v>
      </c>
      <c r="D9" s="24">
        <v>10217540.25</v>
      </c>
      <c r="E9" s="24">
        <v>10217540.25</v>
      </c>
      <c r="F9" s="4">
        <v>0</v>
      </c>
    </row>
    <row r="10" spans="2:6" ht="60.75" customHeight="1">
      <c r="B10" s="6" t="s">
        <v>13</v>
      </c>
      <c r="C10" s="6" t="s">
        <v>14</v>
      </c>
      <c r="D10" s="36">
        <v>3467354</v>
      </c>
      <c r="E10" s="36">
        <v>3467354</v>
      </c>
      <c r="F10" s="37">
        <v>0</v>
      </c>
    </row>
    <row r="11" spans="2:6" ht="70.5" customHeight="1">
      <c r="B11" s="6" t="s">
        <v>15</v>
      </c>
      <c r="C11" s="6" t="s">
        <v>16</v>
      </c>
      <c r="D11" s="24">
        <v>0</v>
      </c>
      <c r="E11" s="24">
        <v>83621389</v>
      </c>
      <c r="F11" s="4">
        <v>0</v>
      </c>
    </row>
    <row r="12" spans="2:6" ht="132.75" customHeight="1">
      <c r="B12" s="6" t="s">
        <v>17</v>
      </c>
      <c r="C12" s="6" t="s">
        <v>18</v>
      </c>
      <c r="D12" s="24">
        <v>6176723</v>
      </c>
      <c r="E12" s="24">
        <v>5174883.45</v>
      </c>
      <c r="F12" s="4">
        <v>0</v>
      </c>
    </row>
    <row r="13" spans="2:6" ht="72.75" customHeight="1">
      <c r="B13" s="3" t="s">
        <v>19</v>
      </c>
      <c r="C13" s="3" t="s">
        <v>20</v>
      </c>
      <c r="D13" s="25">
        <v>1019500</v>
      </c>
      <c r="E13" s="25">
        <v>1019500</v>
      </c>
      <c r="F13" s="4">
        <v>0</v>
      </c>
    </row>
    <row r="14" spans="2:6" ht="123.75" customHeight="1">
      <c r="B14" s="3" t="s">
        <v>21</v>
      </c>
      <c r="C14" s="3" t="s">
        <v>22</v>
      </c>
      <c r="D14" s="38">
        <v>6023721</v>
      </c>
      <c r="E14" s="38">
        <v>6023721</v>
      </c>
      <c r="F14" s="4">
        <v>0</v>
      </c>
    </row>
    <row r="15" spans="2:6" ht="96" customHeight="1">
      <c r="B15" s="6" t="s">
        <v>23</v>
      </c>
      <c r="C15" s="6" t="s">
        <v>24</v>
      </c>
      <c r="D15" s="24">
        <v>2837647</v>
      </c>
      <c r="E15" s="24">
        <v>2837647</v>
      </c>
      <c r="F15" s="8">
        <v>0</v>
      </c>
    </row>
    <row r="16" spans="2:6" ht="71.25" customHeight="1">
      <c r="B16" s="6" t="s">
        <v>25</v>
      </c>
      <c r="C16" s="6" t="s">
        <v>26</v>
      </c>
      <c r="D16" s="24">
        <v>202615111</v>
      </c>
      <c r="E16" s="24">
        <v>174589270.39000002</v>
      </c>
      <c r="F16" s="4">
        <v>0</v>
      </c>
    </row>
    <row r="17" spans="2:6" ht="96" customHeight="1">
      <c r="B17" s="6" t="s">
        <v>27</v>
      </c>
      <c r="C17" s="6" t="s">
        <v>28</v>
      </c>
      <c r="D17" s="26">
        <v>1996278</v>
      </c>
      <c r="E17" s="26">
        <v>1996278</v>
      </c>
      <c r="F17" s="9">
        <v>0</v>
      </c>
    </row>
    <row r="18" spans="2:6" ht="111" customHeight="1">
      <c r="B18" s="3" t="s">
        <v>29</v>
      </c>
      <c r="C18" s="3" t="s">
        <v>95</v>
      </c>
      <c r="D18" s="24">
        <v>11551293.119999999</v>
      </c>
      <c r="E18" s="24">
        <v>11551293.119999999</v>
      </c>
      <c r="F18" s="4">
        <v>0</v>
      </c>
    </row>
    <row r="19" spans="2:6" ht="120" customHeight="1">
      <c r="B19" s="6" t="s">
        <v>30</v>
      </c>
      <c r="C19" s="6" t="s">
        <v>31</v>
      </c>
      <c r="D19" s="39">
        <v>2981856.32</v>
      </c>
      <c r="E19" s="39">
        <v>2981856.32</v>
      </c>
      <c r="F19" s="20" t="s">
        <v>10</v>
      </c>
    </row>
    <row r="20" spans="2:6" ht="135" customHeight="1">
      <c r="B20" s="3" t="s">
        <v>32</v>
      </c>
      <c r="C20" s="3" t="s">
        <v>33</v>
      </c>
      <c r="D20" s="24">
        <v>5030453.63</v>
      </c>
      <c r="E20" s="24">
        <v>5030453.63</v>
      </c>
      <c r="F20" s="4">
        <v>0</v>
      </c>
    </row>
    <row r="21" spans="2:6" ht="107.25" customHeight="1">
      <c r="B21" s="10" t="s">
        <v>34</v>
      </c>
      <c r="C21" s="10" t="s">
        <v>35</v>
      </c>
      <c r="D21" s="27">
        <v>9989275</v>
      </c>
      <c r="E21" s="28">
        <v>7538244.6899999995</v>
      </c>
      <c r="F21" s="11">
        <v>0</v>
      </c>
    </row>
    <row r="22" spans="2:6" ht="100.5" customHeight="1">
      <c r="B22" s="6" t="s">
        <v>36</v>
      </c>
      <c r="C22" s="6" t="s">
        <v>37</v>
      </c>
      <c r="D22" s="31">
        <v>197141.84000000003</v>
      </c>
      <c r="E22" s="31">
        <v>197141.84000000003</v>
      </c>
      <c r="F22" s="20">
        <v>0</v>
      </c>
    </row>
    <row r="23" spans="2:6" ht="127.5" customHeight="1">
      <c r="B23" s="12" t="s">
        <v>38</v>
      </c>
      <c r="C23" s="13" t="s">
        <v>39</v>
      </c>
      <c r="D23" s="29">
        <v>16227766</v>
      </c>
      <c r="E23" s="29">
        <v>12316956.119999999</v>
      </c>
      <c r="F23" s="14">
        <v>0</v>
      </c>
    </row>
    <row r="24" spans="2:6" ht="111.75" customHeight="1">
      <c r="B24" s="6" t="s">
        <v>40</v>
      </c>
      <c r="C24" s="7" t="s">
        <v>41</v>
      </c>
      <c r="D24" s="31">
        <v>6539107</v>
      </c>
      <c r="E24" s="31">
        <v>6539107</v>
      </c>
      <c r="F24" s="20">
        <v>0</v>
      </c>
    </row>
    <row r="25" spans="2:6" ht="94.5" customHeight="1">
      <c r="B25" s="3" t="s">
        <v>42</v>
      </c>
      <c r="C25" s="3" t="s">
        <v>43</v>
      </c>
      <c r="D25" s="24">
        <v>10427131</v>
      </c>
      <c r="E25" s="24">
        <v>10427131</v>
      </c>
      <c r="F25" s="4">
        <v>0</v>
      </c>
    </row>
    <row r="26" spans="2:6" ht="101.25" customHeight="1">
      <c r="B26" s="3" t="s">
        <v>44</v>
      </c>
      <c r="C26" s="3" t="s">
        <v>96</v>
      </c>
      <c r="D26" s="24">
        <v>12958311</v>
      </c>
      <c r="E26" s="24">
        <v>12232215.300000001</v>
      </c>
      <c r="F26" s="4">
        <v>0</v>
      </c>
    </row>
    <row r="27" spans="2:6" ht="177.75" customHeight="1">
      <c r="B27" s="6" t="s">
        <v>45</v>
      </c>
      <c r="C27" s="6" t="s">
        <v>46</v>
      </c>
      <c r="D27" s="31">
        <v>5582901</v>
      </c>
      <c r="E27" s="31">
        <v>5582901</v>
      </c>
      <c r="F27" s="20">
        <v>0</v>
      </c>
    </row>
    <row r="28" spans="2:6" ht="262.5" customHeight="1">
      <c r="B28" s="15" t="s">
        <v>93</v>
      </c>
      <c r="C28" s="15" t="s">
        <v>47</v>
      </c>
      <c r="D28" s="24">
        <v>7414161</v>
      </c>
      <c r="E28" s="40">
        <v>5794302</v>
      </c>
      <c r="F28" s="37">
        <v>0</v>
      </c>
    </row>
    <row r="29" spans="2:6" ht="147.75" customHeight="1">
      <c r="B29" s="6" t="s">
        <v>48</v>
      </c>
      <c r="C29" s="6" t="s">
        <v>49</v>
      </c>
      <c r="D29" s="30">
        <v>11158718</v>
      </c>
      <c r="E29" s="30">
        <v>6841928.71</v>
      </c>
      <c r="F29" s="4">
        <v>0</v>
      </c>
    </row>
    <row r="30" spans="2:6" ht="144" customHeight="1">
      <c r="B30" s="16" t="s">
        <v>50</v>
      </c>
      <c r="C30" s="16" t="s">
        <v>51</v>
      </c>
      <c r="D30" s="41">
        <v>24622152</v>
      </c>
      <c r="E30" s="41">
        <v>24622152</v>
      </c>
      <c r="F30" s="42">
        <f>+D30-E30</f>
        <v>0</v>
      </c>
    </row>
    <row r="31" spans="2:6" ht="94.5" customHeight="1">
      <c r="B31" s="6" t="s">
        <v>52</v>
      </c>
      <c r="C31" s="6" t="s">
        <v>53</v>
      </c>
      <c r="D31" s="31">
        <v>2258732</v>
      </c>
      <c r="E31" s="31">
        <v>2258732</v>
      </c>
      <c r="F31" s="20">
        <f>D31-E31</f>
        <v>0</v>
      </c>
    </row>
    <row r="32" spans="2:6" ht="96" customHeight="1">
      <c r="B32" s="3" t="s">
        <v>54</v>
      </c>
      <c r="C32" s="17" t="s">
        <v>55</v>
      </c>
      <c r="D32" s="24">
        <v>7587778</v>
      </c>
      <c r="E32" s="24">
        <v>7587778</v>
      </c>
      <c r="F32" s="18">
        <v>0</v>
      </c>
    </row>
    <row r="33" spans="2:6" ht="161.25" customHeight="1">
      <c r="B33" s="19" t="s">
        <v>56</v>
      </c>
      <c r="C33" s="19" t="s">
        <v>94</v>
      </c>
      <c r="D33" s="43">
        <v>16463614</v>
      </c>
      <c r="E33" s="43">
        <v>11868715.35</v>
      </c>
      <c r="F33" s="44">
        <v>0</v>
      </c>
    </row>
    <row r="34" spans="2:6" ht="123" customHeight="1">
      <c r="B34" s="6" t="s">
        <v>57</v>
      </c>
      <c r="C34" s="6" t="s">
        <v>58</v>
      </c>
      <c r="D34" s="24">
        <v>17621000</v>
      </c>
      <c r="E34" s="24">
        <v>17621000</v>
      </c>
      <c r="F34" s="4">
        <v>0</v>
      </c>
    </row>
    <row r="35" spans="2:6" ht="160.5" customHeight="1">
      <c r="B35" s="6" t="s">
        <v>59</v>
      </c>
      <c r="C35" s="6" t="s">
        <v>60</v>
      </c>
      <c r="D35" s="31">
        <v>211424.63</v>
      </c>
      <c r="E35" s="31">
        <v>211424.63</v>
      </c>
      <c r="F35" s="20">
        <v>0</v>
      </c>
    </row>
    <row r="36" spans="2:6" ht="109.5" customHeight="1">
      <c r="B36" s="6" t="s">
        <v>61</v>
      </c>
      <c r="C36" s="6" t="s">
        <v>62</v>
      </c>
      <c r="D36" s="24">
        <f>+[1]Hoja1!$O$11</f>
        <v>13241942</v>
      </c>
      <c r="E36" s="24">
        <f>+[1]Hoja1!$O$11</f>
        <v>13241942</v>
      </c>
      <c r="F36" s="4">
        <v>0</v>
      </c>
    </row>
    <row r="37" spans="2:6" ht="149.25" customHeight="1">
      <c r="B37" s="3" t="s">
        <v>63</v>
      </c>
      <c r="C37" s="3" t="s">
        <v>64</v>
      </c>
      <c r="D37" s="45">
        <v>7167784</v>
      </c>
      <c r="E37" s="31">
        <v>6113403.9199999999</v>
      </c>
      <c r="F37" s="20">
        <v>0</v>
      </c>
    </row>
    <row r="38" spans="2:6" ht="276" customHeight="1">
      <c r="B38" s="7" t="s">
        <v>65</v>
      </c>
      <c r="C38" s="6" t="s">
        <v>66</v>
      </c>
      <c r="D38" s="31">
        <v>7398703</v>
      </c>
      <c r="E38" s="31">
        <v>7398703</v>
      </c>
      <c r="F38" s="20">
        <v>0</v>
      </c>
    </row>
    <row r="39" spans="2:6" ht="75.75" customHeight="1">
      <c r="B39" s="3" t="s">
        <v>67</v>
      </c>
      <c r="C39" s="6" t="s">
        <v>68</v>
      </c>
      <c r="D39" s="36">
        <v>9131454</v>
      </c>
      <c r="E39" s="36">
        <v>4972001.68</v>
      </c>
      <c r="F39" s="37">
        <v>0</v>
      </c>
    </row>
    <row r="40" spans="2:6" ht="153" customHeight="1">
      <c r="B40" s="6" t="s">
        <v>69</v>
      </c>
      <c r="C40" s="15" t="s">
        <v>70</v>
      </c>
      <c r="D40" s="31">
        <v>3485486.23</v>
      </c>
      <c r="E40" s="31">
        <v>3456846.76</v>
      </c>
      <c r="F40" s="37">
        <v>0</v>
      </c>
    </row>
    <row r="41" spans="2:6" ht="93" customHeight="1">
      <c r="B41" s="6" t="s">
        <v>71</v>
      </c>
      <c r="C41" s="6" t="s">
        <v>72</v>
      </c>
      <c r="D41" s="45">
        <v>1343693.51</v>
      </c>
      <c r="E41" s="45">
        <v>1343693.51</v>
      </c>
      <c r="F41" s="37">
        <v>0</v>
      </c>
    </row>
    <row r="42" spans="2:6" ht="123" customHeight="1">
      <c r="B42" s="6" t="s">
        <v>73</v>
      </c>
      <c r="C42" s="6" t="s">
        <v>74</v>
      </c>
      <c r="D42" s="36">
        <v>8654283.4400000013</v>
      </c>
      <c r="E42" s="36">
        <v>8654283.4399999995</v>
      </c>
      <c r="F42" s="37">
        <v>0</v>
      </c>
    </row>
    <row r="43" spans="2:6" ht="113.25" customHeight="1">
      <c r="B43" s="6" t="s">
        <v>75</v>
      </c>
      <c r="C43" s="6" t="s">
        <v>76</v>
      </c>
      <c r="D43" s="31">
        <v>1509411</v>
      </c>
      <c r="E43" s="31">
        <v>1509411</v>
      </c>
      <c r="F43" s="4">
        <v>0</v>
      </c>
    </row>
    <row r="44" spans="2:6" ht="74.25" customHeight="1">
      <c r="B44" s="21" t="s">
        <v>77</v>
      </c>
      <c r="C44" s="46" t="s">
        <v>78</v>
      </c>
      <c r="D44" s="32">
        <v>2770035699</v>
      </c>
      <c r="E44" s="32">
        <v>2242217099.3499999</v>
      </c>
      <c r="F44" s="34">
        <v>0</v>
      </c>
    </row>
    <row r="45" spans="2:6" ht="65.25" customHeight="1">
      <c r="B45" s="21" t="s">
        <v>79</v>
      </c>
      <c r="C45" s="46" t="s">
        <v>80</v>
      </c>
      <c r="D45" s="32">
        <v>1972475905.74</v>
      </c>
      <c r="E45" s="32">
        <v>935200930.5</v>
      </c>
      <c r="F45" s="34">
        <v>0</v>
      </c>
    </row>
    <row r="46" spans="2:6" ht="409.5" customHeight="1">
      <c r="B46" s="22" t="s">
        <v>81</v>
      </c>
      <c r="C46" s="23" t="s">
        <v>82</v>
      </c>
      <c r="D46" s="33">
        <v>226319718</v>
      </c>
      <c r="E46" s="33">
        <v>0</v>
      </c>
      <c r="F46" s="35">
        <v>0</v>
      </c>
    </row>
    <row r="47" spans="2:6" ht="84" customHeight="1">
      <c r="B47" s="3" t="s">
        <v>83</v>
      </c>
      <c r="C47" s="3" t="s">
        <v>84</v>
      </c>
      <c r="D47" s="25">
        <v>40391166.329999998</v>
      </c>
      <c r="E47" s="25">
        <v>40391166.329999998</v>
      </c>
      <c r="F47" s="5">
        <v>0</v>
      </c>
    </row>
    <row r="48" spans="2:6" ht="83.25" customHeight="1">
      <c r="B48" s="3" t="s">
        <v>85</v>
      </c>
      <c r="C48" s="3" t="s">
        <v>86</v>
      </c>
      <c r="D48" s="25">
        <v>36630810.770000003</v>
      </c>
      <c r="E48" s="25">
        <v>36630810.770000003</v>
      </c>
      <c r="F48" s="5">
        <v>0</v>
      </c>
    </row>
    <row r="49" spans="2:6" ht="86.25" customHeight="1">
      <c r="B49" s="3" t="s">
        <v>87</v>
      </c>
      <c r="C49" s="3" t="s">
        <v>88</v>
      </c>
      <c r="D49" s="25">
        <v>1833784.82</v>
      </c>
      <c r="E49" s="25">
        <v>1833784.82</v>
      </c>
      <c r="F49" s="5">
        <v>0</v>
      </c>
    </row>
    <row r="50" spans="2:6" ht="45" customHeight="1">
      <c r="B50" s="47" t="s">
        <v>89</v>
      </c>
      <c r="C50" s="47" t="s">
        <v>90</v>
      </c>
      <c r="D50" s="48">
        <v>330438.40000000002</v>
      </c>
      <c r="E50" s="48">
        <v>330438.40000000002</v>
      </c>
      <c r="F50" s="49">
        <v>0</v>
      </c>
    </row>
    <row r="51" spans="2:6" ht="56.25" customHeight="1">
      <c r="B51" s="3" t="s">
        <v>91</v>
      </c>
      <c r="C51" s="3" t="s">
        <v>92</v>
      </c>
      <c r="D51" s="25">
        <v>0</v>
      </c>
      <c r="E51" s="25">
        <v>17701966.149999999</v>
      </c>
      <c r="F51" s="5">
        <v>0</v>
      </c>
    </row>
    <row r="52" spans="2:6">
      <c r="B52" s="50"/>
      <c r="C52" s="50"/>
      <c r="D52" s="51"/>
      <c r="E52" s="51"/>
      <c r="F52" s="52"/>
    </row>
    <row r="53" spans="2:6">
      <c r="B53" s="53"/>
      <c r="C53" s="53"/>
      <c r="D53" s="51"/>
      <c r="E53" s="51"/>
      <c r="F53" s="54"/>
    </row>
    <row r="54" spans="2:6">
      <c r="B54" s="53"/>
      <c r="C54" s="53"/>
      <c r="D54" s="55"/>
      <c r="E54" s="55"/>
      <c r="F54" s="56"/>
    </row>
    <row r="55" spans="2:6">
      <c r="B55" s="53"/>
      <c r="C55" s="53"/>
      <c r="D55" s="57"/>
      <c r="E55" s="57"/>
      <c r="F55" s="58"/>
    </row>
    <row r="56" spans="2:6">
      <c r="B56" s="50"/>
      <c r="C56" s="53"/>
      <c r="D56" s="55"/>
      <c r="E56" s="55"/>
      <c r="F56" s="55"/>
    </row>
    <row r="57" spans="2:6">
      <c r="B57" s="50"/>
      <c r="C57" s="50"/>
      <c r="D57" s="55"/>
      <c r="E57" s="51"/>
      <c r="F57" s="55"/>
    </row>
    <row r="58" spans="2:6">
      <c r="B58" s="53"/>
      <c r="C58" s="53"/>
      <c r="D58" s="51"/>
      <c r="E58" s="51"/>
      <c r="F58" s="59"/>
    </row>
    <row r="59" spans="2:6">
      <c r="B59" s="53"/>
      <c r="C59" s="53"/>
      <c r="D59" s="60"/>
      <c r="E59" s="60"/>
      <c r="F59" s="60"/>
    </row>
    <row r="60" spans="2:6">
      <c r="B60" s="53"/>
      <c r="C60" s="61"/>
      <c r="D60" s="54"/>
      <c r="E60" s="54"/>
      <c r="F60" s="54"/>
    </row>
    <row r="61" spans="2:6">
      <c r="B61" s="62"/>
      <c r="C61" s="62"/>
      <c r="D61" s="63"/>
      <c r="E61" s="63"/>
      <c r="F61" s="63"/>
    </row>
    <row r="62" spans="2:6">
      <c r="B62" s="62"/>
      <c r="C62" s="62"/>
      <c r="D62" s="63"/>
      <c r="E62" s="64"/>
      <c r="F62" s="63"/>
    </row>
    <row r="63" spans="2:6">
      <c r="B63" s="65"/>
      <c r="C63" s="65"/>
      <c r="D63" s="66"/>
      <c r="E63" s="66"/>
      <c r="F63" s="66"/>
    </row>
    <row r="64" spans="2:6">
      <c r="B64" s="65"/>
      <c r="C64" s="65"/>
      <c r="D64" s="66"/>
      <c r="E64" s="66"/>
      <c r="F64" s="66"/>
    </row>
    <row r="65" spans="2:6">
      <c r="B65" s="65"/>
      <c r="C65" s="65"/>
      <c r="D65" s="66"/>
      <c r="E65" s="66"/>
      <c r="F65" s="66"/>
    </row>
    <row r="66" spans="2:6">
      <c r="B66" s="65"/>
      <c r="C66" s="65"/>
      <c r="D66" s="66"/>
      <c r="E66" s="66"/>
      <c r="F66" s="66"/>
    </row>
    <row r="67" spans="2:6">
      <c r="B67" s="65"/>
      <c r="C67" s="65"/>
      <c r="D67" s="66"/>
      <c r="E67" s="66"/>
      <c r="F67" s="66"/>
    </row>
    <row r="68" spans="2:6">
      <c r="B68" s="65"/>
      <c r="C68" s="65"/>
      <c r="D68" s="66"/>
      <c r="E68" s="66"/>
      <c r="F68" s="66"/>
    </row>
    <row r="69" spans="2:6">
      <c r="B69" s="67"/>
      <c r="C69" s="68"/>
      <c r="D69" s="69"/>
      <c r="E69" s="70"/>
      <c r="F69" s="70"/>
    </row>
    <row r="70" spans="2:6">
      <c r="B70" s="67"/>
      <c r="C70" s="71"/>
      <c r="D70" s="69"/>
      <c r="E70" s="70"/>
      <c r="F70" s="70"/>
    </row>
    <row r="71" spans="2:6">
      <c r="B71" s="67"/>
      <c r="C71" s="71"/>
      <c r="D71" s="69"/>
      <c r="E71" s="70"/>
      <c r="F71" s="70"/>
    </row>
    <row r="72" spans="2:6">
      <c r="B72" s="67"/>
      <c r="C72" s="71"/>
      <c r="D72" s="69"/>
      <c r="E72" s="70"/>
      <c r="F72" s="70"/>
    </row>
    <row r="73" spans="2:6">
      <c r="B73" s="72"/>
      <c r="C73" s="73"/>
      <c r="D73" s="74"/>
      <c r="E73" s="74"/>
      <c r="F73" s="74"/>
    </row>
    <row r="74" spans="2:6">
      <c r="B74" s="75"/>
      <c r="C74" s="75"/>
      <c r="D74" s="70"/>
      <c r="E74" s="76"/>
      <c r="F74" s="70"/>
    </row>
    <row r="75" spans="2:6">
      <c r="B75" s="75"/>
      <c r="C75" s="75"/>
      <c r="D75" s="70"/>
      <c r="E75" s="76"/>
      <c r="F75" s="70"/>
    </row>
    <row r="76" spans="2:6">
      <c r="B76" s="75"/>
      <c r="C76" s="75"/>
      <c r="D76" s="70"/>
      <c r="E76" s="76"/>
      <c r="F76" s="70"/>
    </row>
    <row r="77" spans="2:6">
      <c r="B77" s="77"/>
      <c r="C77" s="78"/>
      <c r="D77" s="79"/>
      <c r="E77" s="79"/>
      <c r="F77" s="80"/>
    </row>
    <row r="78" spans="2:6">
      <c r="B78" s="81"/>
      <c r="C78" s="78"/>
      <c r="D78" s="79"/>
      <c r="E78" s="79"/>
      <c r="F78" s="80"/>
    </row>
    <row r="79" spans="2:6">
      <c r="B79" s="81"/>
      <c r="C79" s="78"/>
      <c r="D79" s="79"/>
      <c r="E79" s="79"/>
      <c r="F79" s="80"/>
    </row>
    <row r="80" spans="2:6">
      <c r="B80" s="81"/>
      <c r="C80" s="78"/>
      <c r="D80" s="79"/>
      <c r="E80" s="79"/>
      <c r="F80" s="80"/>
    </row>
    <row r="81" spans="2:6">
      <c r="B81" s="77"/>
      <c r="C81" s="78"/>
      <c r="D81" s="82"/>
      <c r="E81" s="79"/>
      <c r="F81" s="80"/>
    </row>
    <row r="82" spans="2:6">
      <c r="B82" s="77"/>
      <c r="C82" s="78"/>
      <c r="D82" s="82"/>
      <c r="E82" s="79"/>
      <c r="F82" s="80"/>
    </row>
    <row r="83" spans="2:6">
      <c r="B83" s="77"/>
      <c r="C83" s="78"/>
      <c r="D83" s="82"/>
      <c r="E83" s="79"/>
      <c r="F83" s="80"/>
    </row>
    <row r="84" spans="2:6">
      <c r="B84" s="77"/>
      <c r="C84" s="78"/>
      <c r="D84" s="82"/>
      <c r="E84" s="79"/>
      <c r="F84" s="80"/>
    </row>
    <row r="85" spans="2:6">
      <c r="B85" s="83"/>
      <c r="C85" s="84"/>
      <c r="D85" s="85"/>
      <c r="E85" s="85"/>
      <c r="F85" s="86"/>
    </row>
    <row r="86" spans="2:6">
      <c r="B86" s="87"/>
      <c r="C86" s="88"/>
      <c r="D86" s="89"/>
      <c r="E86" s="90"/>
      <c r="F86" s="80"/>
    </row>
    <row r="87" spans="2:6">
      <c r="B87" s="91"/>
      <c r="C87" s="88"/>
      <c r="D87" s="87"/>
      <c r="E87" s="87"/>
      <c r="F87" s="86"/>
    </row>
    <row r="88" spans="2:6">
      <c r="B88" s="92"/>
      <c r="C88" s="93"/>
      <c r="D88" s="94"/>
      <c r="E88" s="94"/>
      <c r="F88" s="94"/>
    </row>
  </sheetData>
  <mergeCells count="5">
    <mergeCell ref="B2:F4"/>
    <mergeCell ref="B5:B6"/>
    <mergeCell ref="C5:C6"/>
    <mergeCell ref="F5:F6"/>
    <mergeCell ref="D5:E5"/>
  </mergeCells>
  <pageMargins left="0.7" right="0.7" top="0.75" bottom="0.75" header="0.3" footer="0.3"/>
  <pageSetup orientation="portrait" horizontalDpi="300" verticalDpi="300" r:id="rId1"/>
  <ignoredErrors>
    <ignoredError sqref="F8 F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1T2021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JESUS ENRIQUE</cp:lastModifiedBy>
  <dcterms:created xsi:type="dcterms:W3CDTF">2019-07-29T16:33:09Z</dcterms:created>
  <dcterms:modified xsi:type="dcterms:W3CDTF">2021-04-23T20:16:32Z</dcterms:modified>
</cp:coreProperties>
</file>