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CONCENTRADO 1T 2022\PUBLICACIÓN CONSOLIDADOS\"/>
    </mc:Choice>
  </mc:AlternateContent>
  <bookViews>
    <workbookView xWindow="120" yWindow="75" windowWidth="18915" windowHeight="11760"/>
  </bookViews>
  <sheets>
    <sheet name="GASTO FEDERALIZADO 1T2022" sheetId="1" r:id="rId1"/>
  </sheets>
  <definedNames>
    <definedName name="_xlnm._FilterDatabase" localSheetId="0" hidden="1">'GASTO FEDERALIZADO 1T2022'!$F$1:$F$39</definedName>
  </definedNames>
  <calcPr calcId="152511"/>
</workbook>
</file>

<file path=xl/calcChain.xml><?xml version="1.0" encoding="utf-8"?>
<calcChain xmlns="http://schemas.openxmlformats.org/spreadsheetml/2006/main">
  <c r="F37" i="1" l="1"/>
  <c r="F26" i="1"/>
  <c r="F22" i="1"/>
  <c r="E12" i="1"/>
</calcChain>
</file>

<file path=xl/sharedStrings.xml><?xml version="1.0" encoding="utf-8"?>
<sst xmlns="http://schemas.openxmlformats.org/spreadsheetml/2006/main" count="85" uniqueCount="84">
  <si>
    <t>Programa o fondo</t>
  </si>
  <si>
    <t>Destino de los recursos</t>
  </si>
  <si>
    <t>E j e r c i c i o</t>
  </si>
  <si>
    <t>Reintegro</t>
  </si>
  <si>
    <t>DEVENGADO</t>
  </si>
  <si>
    <t>PAGADO</t>
  </si>
  <si>
    <t>Convenio de Apoyo Financiero Solidario Universidad Politécnica de Tecámac</t>
  </si>
  <si>
    <t>Este Recursos se utilizan para el pago de Servicios Personales, Materiales y Suministros  y Servicios Generales.</t>
  </si>
  <si>
    <t xml:space="preserve">Subsidio Federal Educación Superior/ Tecnológico de Estudios Superiores de Chimalhuacán </t>
  </si>
  <si>
    <t>Servicios Personales (Nomina, Honorarios, Seguridad Social, Cuotas para el fondo del Retiro) y Materiales y Servicios Generales (Materiales de Oficina, Material de Limpieza, Material didáctico, Luz, Servicio de Agua, Teléfono).</t>
  </si>
  <si>
    <t>"Fondo de Aportaciones a la Educación Tecnológica y de Adultos".- Educación Tecnológica Colegio de  Educación Profesional Técnica del Estado de México</t>
  </si>
  <si>
    <t>Proporcionar Servicios de Educación Media Superior Tecnológica</t>
  </si>
  <si>
    <t xml:space="preserve">Convenio Específico para la Asignación de Recursos Financieros para la Operación de las Universidades Tecnológicas del Estado de México. Universidad Tecnológica de Zinacantepec </t>
  </si>
  <si>
    <t xml:space="preserve">
El recurso se destina para el pago de nómina y gastos de operación (adquisición de materiales y suministros, y el pago de servicios generales), para cumplir con el objetivo principal de esta institución  que es ofrecer educación superior de calidad.
</t>
  </si>
  <si>
    <t>Convenio Marco de Colaboración para el Apoyo Financiero. Universidad Mexiquense del Bicentenario.</t>
  </si>
  <si>
    <t>Recursos que se utilizan para cubrir el gasto de operación como Materiales y Suministros (material y útiles de oficina, de limpieza, eléctrico, refacciones, accesorios y herramientas) y Servicios Generales (energía eléctrica, telefonía, vigilancia) de la Universidad Mexiquense del Bicentenario.</t>
  </si>
  <si>
    <t>Subsidios Federales para Organismos Descentralizados Estatales. Tecnológico de Estudios Superiores de Ixtapaluca.</t>
  </si>
  <si>
    <t>Para cumplir con el objetivo de la Institución se ejercieron los recursos en el pago de nomina por sueldos y salarios; pago de gasolina para los vehículos del Tecnológico para el personal asignado a comisiones ; enseres de oficina como engrapadoras y artículos de archivo ; materiales como tóner y cartuchos de tinta;  materiales de construcción para el mantenimiento de los inmuebles, así como materiales complementarios como pisos.</t>
  </si>
  <si>
    <t>Subsidio Ordinario Universidad Estatal del Valle de Toluca</t>
  </si>
  <si>
    <t>Gasto Operativo (materiales y útiles de oficina, material de señalización, medicinas y productos farmacéuticos, combustibles, lubricantes y aditivos, vestuario y uniformes, productos textiles, refacciones accesorios y herramientas, refacciones menores y edificios, servicios de internet, gastos de ceremonias oficiales y de orden social, combustible, refacciones para equipo de computo, asesorías asociadas a convenios y acuerdos, servicio de energía eléctrica, reparación y mantenimiento de inmuebles, reparación e instalación de maquinaria, transportación aérea, viáticos en el extranjero, gastos de servicios menores.</t>
  </si>
  <si>
    <t>Convenio de coordinación para la creación, operación y apoyo financiero del Tecnológico de Estudios Superiores de San Felipe del Progreso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</si>
  <si>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San Felipe del Progreso)</t>
  </si>
  <si>
    <t>Subsidios Federales para Organismos Descentralizados Universidad Politécnica de Atlautla.</t>
  </si>
  <si>
    <t xml:space="preserve">Recursos Destinados para el Gasto Operativo y Personal de la Universidad Politécnica de Atlautla (Sueldo Base, Materiales y Servicios Varios) </t>
  </si>
  <si>
    <t>Educación para Adultos, Instituto Nacional para la Educación de los Adultos</t>
  </si>
  <si>
    <t>Sueldos, prima quinquenal, prima vacacional, aportaciones de seguridad social, fondo de vivienda, sar, otras prestaciones sociales y económicas, materiales de apoyo informativo, material eléctrico, refacciones de equipo de cómputo, luz, agua, teléfono, arrendamiento de inmuebles, fletes, mantenimiento de vehículos, pasajes, viáticos, gastos para operativos, impuestos y derechos y otras ayudas</t>
  </si>
  <si>
    <t>Subsidios federales para organismos descentralizados estatales, Tecnológico de Estudios superiores de Huixquilucan.</t>
  </si>
  <si>
    <t>Gastos de operación: Servicios Personales: Remuneraciones al personal, primas por año de servicio, aguinaldo, aportaciones de seguridad social, aportaciones de servicio de salud, aportaciones al sistema solidario de reparto, aportaciones al sistema de capitalización individual.</t>
  </si>
  <si>
    <t>Convenio de Coordinación para el desarrollo de la Educación Media Superior y Superior en el Estado de México.  Tecnológico de Estudios Superiores del Oriente del Estado de México</t>
  </si>
  <si>
    <t>Gasto destinado a la atención de una matrícula de 3,126 alumnos, mediante el pago de sueldos a docentes y administrativos, pago de servicios generales como luz, teléfono, vigilancia, limpieza, internet, así mismo insumos como papelería, material de limpieza, material bibliográfico.</t>
  </si>
  <si>
    <t>Subsidios para organismos descentralizados estatales al Tecnológico de Estudios Superiores de Coacalco</t>
  </si>
  <si>
    <t>Para cubrir el gasto del Capítulo  1000 Servicios  Personales : principalmente pagos de sueldos y salarios del personal docente, Directivo, Administrativo y Gastos de Seguridad Social, así como gastos de operación ejercidos para el funcionamiento del Tecnológico</t>
  </si>
  <si>
    <t>Subsidios Federales para Organismos Descentralizados Estatales. Universidad Estatal del Valle de Ecatepec.</t>
  </si>
  <si>
    <t>Gasto Operativo ( Materiales y Útiles de Oficina, Materiales y Útiles de Información, Materiales de Construcción, Servicio de Energía Eléctrica, Servicios de Limpieza, Vigilancia)</t>
  </si>
  <si>
    <t>Subsidios Federales para Organismos Descentralizados Estatales       Universidad Politécnica de Cuautitlán Izcalli</t>
  </si>
  <si>
    <t>Servicios Personales, Sueldos, Dietas, Recursos Materiales, Papelería, Materiales de Impresión y Construcción; Servicios Generales, Energía Eléctrica Cuotas Y subscripciones, congresos y convenciones</t>
  </si>
  <si>
    <t>Asignaciones de Recursos Financieros con carácter de Apoyo Solidario para las operaciones de las Universidades Politécnicas del Estado de México, para el Ejercicio Fiscal 2022. Universidad Politécnica de Texcoco.</t>
  </si>
  <si>
    <t>Asignación de recursos para el pago de Servicios Personales (Sueldo Base, hora clase, aguinaldo, seguridad social, etc.), Materiales y Suministros y Servicios Generales.</t>
  </si>
  <si>
    <t>Programa  de Fortalecimiento  de la Calidad en Instituciones Educativas. Tecnológico de Estudios Superiores de Jilotepec</t>
  </si>
  <si>
    <t>Gasto corriente: Servicios Personales (Nómina) Servicios Generales (consumo de energía  eléctrica,   servicio de seguridad y vigilancia,   servicio de limpieza), (Impuestos sobre Erogaciones por Remuneraciones al Trabajo Personal )(Servicio de internet  y telefonía convencional), (servicio de fotocopiado)</t>
  </si>
  <si>
    <t>Convenio de coordinación para la creación, operación y apoyo financiero de los Tecnológicos de Estudios Superiores.- Tecnológico de Estudios Superiores de Tianguistenco.</t>
  </si>
  <si>
    <t>Este Recurso se utiliza para gastos de operación estudiantil,  Gastos de Operación a Personal Docente y Administrativo , tales como Sueldo, Despensa, Aguinaldo, Gratificaciones, Prima Vacacional y Apoyo para Material Didáctico.</t>
  </si>
  <si>
    <t>Subsidios Federales para Organismos  Descentralizados Estatales, Tecnológico de Estudios Superiores de Cuautitlán Izcalli</t>
  </si>
  <si>
    <t>Pago  de Nómina: Sueldos, Gratificaciones, Cuotas y Aportaciones. 
Gastos de Operación tales como: Energía eléctrica, Teléfono, Mantenimiento, Suministros en General.</t>
  </si>
  <si>
    <t xml:space="preserve">Subsidios Federales para Organismos Descentralizados Estatales. Tecnológico de Estudios Superiores de Ecatepec. </t>
  </si>
  <si>
    <t xml:space="preserve">Recursos que se utilizan para cubrir el gasto de operación como Servicios Personales (sueldos, dietas, primas de antigüedad, aguinaldos) Materiales y Suministros (papelería, materiales de impresión y construcción) y Servicios Generales (energía eléctrica, cuotas y suscripciones, congresos y convenciones) </t>
  </si>
  <si>
    <t>Educación Superior Tecnológica - Tecnológico de Estudios Superiores de Chicoloapan</t>
  </si>
  <si>
    <t>Recursos destinados al pago de Servicios Personales y Gasto Operativo (papelería, limpieza, energía eléctrica, viáticos, telefonía fija, arrendamiento de equipo de oficina, publicidad, propaganda y gastos de servicios menores).</t>
  </si>
  <si>
    <t>Subsidio Federal para Organismos descentralizados estatales/Tecnológico de Estudios Superiores de Villa Guerrero</t>
  </si>
  <si>
    <t>Para gastos de Servicios personales; sueldo, aguinaldo, despensa, servicio de salud, Materiales y suministros; materiales y útiles de oficina, material de limpieza, Servicios generales; pago de luz, teléfono, agua, sanitización, internet.</t>
  </si>
  <si>
    <t>U006 Subsidios para organismos descentralizados estatales - Colegio de Estudios Científicos y Tecnológicos del Estado de México</t>
  </si>
  <si>
    <t>Pago de nomina, sueldos, gratificaciones, aguinaldos y otras prestaciones; adquisiciones material de papelería, limpieza, consumibles de computo y materiales diversos y servicios energía eléctrica, telefonía, internet, vigilancia y demás servicios básicos</t>
  </si>
  <si>
    <t>Convenio especifico para la asignación de recursos financieros con carácter de apoyo solidario para la operación de las Universidades Politécnicas del Estado de México. Universidad Politécnica de Otzolotepec</t>
  </si>
  <si>
    <t>Gasto de operación destinados a cubrir el pago servicios personales, materiales, suministros y servicios generales</t>
  </si>
  <si>
    <t>Subsidios Federales para Organismos Descentralizados Estatales Colegio de Bachilleres del Estado de México</t>
  </si>
  <si>
    <t>Elevar el aprovechamiento académico de las y los estudiantes de educación media superior del Estado de México.</t>
  </si>
  <si>
    <t>Gasto de operación: servicio de pago de nómina del personal docente y administrativo de tecnológico tales como sueldo base, primas por año de servicio, aguinaldo, aportaciones de servicio de salud y despensa, en cuanto a  materiales y suministros se realizan pagos de material de oficina, limpieza, material didáctico, de construcción y refacciones menores entre otros  y como servicios generales se realizan los pagos de servicio de energía eléctrica, servicio de limpieza, vigilancia, capacitaciones, servicios telefónicos, mantenimientos a edificios y vehículos, gastos de publicidad, pagos de impuestos y servicios menores de transporte y viáticos nacionales.</t>
  </si>
  <si>
    <t>Convenio de Apoyo Financiero                                               Universidad Politécnica del Valle de México</t>
  </si>
  <si>
    <t>Recursos destinados a pago de sueldos, 
salarios y remuneraciones al personal 
administrativo y docente y pagos de gastos de operación.</t>
  </si>
  <si>
    <t xml:space="preserve">Convenio de coordinación para la creación, operación y apoyo financiero del Tecnológico de Estudios Superiores de Jocotitlán 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</si>
  <si>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Jocotitlán)</t>
  </si>
  <si>
    <t>Subsidios federales para organismos descentralizados estatales. Universidad Politécnica de Atlacomulco</t>
  </si>
  <si>
    <t>Gasto de operación destinados a cubrir pago de Sueldos y Salarios (Horas clase a personal docente y sueldo a personal administrativo) la compra de Materiales y Suministros tales como: (Papelería, Tóner, Combustibles); y  Servicios Generales tales como (Intereses y comisiones bancarias, mantenimiento de vehículos, servicio de limpieza );   necesarios para el correcto funcionamiento de la Universidad.</t>
  </si>
  <si>
    <t>Subsidios Federales para Organismos Descentralizados. Universidad Politécnica de Chimalhuacán</t>
  </si>
  <si>
    <t>Este recurso fue utilizado para el pago de materiales, papelería, combustibles, servicios de vigilancia, limpieza, viáticos a las diferencias dependencias y materiales para el mantenimiento de instalaciones de la universidad.</t>
  </si>
  <si>
    <t>Subsidios Federales para Organismos descentralizados. Tecnológico de Estudios Superiores de Chalco.</t>
  </si>
  <si>
    <t>Sueldos y Salarios Personal Operativo, Administrativo y Docente. Servicios Generales (Material y útiles de oficina, Materiales y útiles para el procesamiento en equipos y bienes, Artículos metálicos para la construcción, Refacciones y accesorios para equipo de cómputo, Servicios de conducción de señales analógicas y digitales, Asesorías asociadas a convenios o acuerdos, Reparación y mantenimiento de inmuebles, Reparación mantenimiento e instalación de mobiliario y equipo de oficina, Reparación y mantenimiento de vehículos terrestres aéreos y lacustres, Reparación instalación y mantenimiento de maquinaria equipo industrial y diverso, Inscripciones y arbitrajes.</t>
  </si>
  <si>
    <t>Educación Superior Universitaria Universidad Politécnica del Valle de Toluca</t>
  </si>
  <si>
    <t>Gastos de Operación que se utilizan en Servicios Personales, pago de nomina, seguridad social, despensa, etc.; Materiales y Suministros, papelería, tóner, material eléctrico, material didáctico, etc.; Servicios Generales, energía eléctrica,  acceso a internet, telefonía, reparación de vehículos, etc.</t>
  </si>
  <si>
    <t>Convenio de apoyo financiero (Subsidio Ordinario) Universidad Intercultural del Estado de México</t>
  </si>
  <si>
    <t>Gastos de operación en Materiales y Suministros tales como adquisición materiales de administración, herramientas refacciones y accesorios. Gastos Generales y Otros gastos Asignaciones destinadas a cubrir el costo de todo tipo de servicios que se contraten ; así como los servicios oficiales requeridos para el desempeño de actividades.</t>
  </si>
  <si>
    <t>Fondo de Aportaciones para los Servicios  de Salud (FASSA) Ramo 33</t>
  </si>
  <si>
    <t>Los recursos son aplicados al pago de los servicios personales de carácter federal, así como el gasto de operación de las unidades médicas en materia de salud.</t>
  </si>
  <si>
    <t>Fondo de Aportaciones Múltiples 2022 (Asistencia Social).</t>
  </si>
  <si>
    <t>EDOMEX: Nutrición Escolar Modalidad Desayuno Escolar Frío; EDOMEX: Nutrición Escolar Modalidad Desayuno Escolar Caliente; Familias Fuertes Nutrición EDOMÉX Vertiente Menores de 2 a 5 años 11 meses no Escolarizados; Apoyos Productivos Comunitarios EDOMÉX; Equipamiento de Desayunadores Alimentarios; Adquisición de Pruebas Psicológicas Impresas, para ser Entregadas a los Sistemas Municipales DIF del Territorio del Estado de México, para Fortalecer el Diagnóstico de los Trastornos Mentales; Adquisición de Métodos de Planificación Familiar para Mujeres en Situación de Vulnerabilidad; Adquisición de Material Didáctico sobre Prevención de Adicciones; Adquisición de Material Didáctico sobre Habilidades para la Vida; Adquisición de Material Didáctico Sobre Sexualidad; Juego Didáctico sobre Sexualidad y Prevención del Embarazo Adolescente; Adquisición de Equipo para Unidades Móviles del DIFEM; Equipamiento de los Consultorios Médicos de los Sistemas Municipales DIF del Estado de México; Adquisición de Equipo y Material para Consultorios Odontológicos fijos de los Sistemas Municipales DIF; Adquisición de Sillas de Ruedas, Bastones, Andaderas y Pañales para Adultos Mayores; Equipamiento para Casas de Día para Adultos Mayores; Adquisición de Aparatos Auditivos para Adultos Mayores; Adquisición de Cobertores para Adultos Mayores; Adquisición de Ropa Deportiva para Adultos Mayores; Adquisición de Vestuario, Calzado, Uniformes y Blancos para los Centros de Asistencia Social del Sistema para el Desarrollo Integral de la Familia del Estado de México; Adquisición de Servicio de Comedor para los Centros de Asistencia Social del  Sistema para el Desarrollo Integral de la Familia del Estado de México; Adquisición de Formula Láctea, Pañales y Biberones para  los Centros de Asistencia Social del  Sistema para el Desarrollo Integral de la Familia del Estado de México; Adquisición de Artículos de Higiene Personal para  los Centros de Asistencia Social del  Sistema para el Desarrollo Integral de la Familia del Estado de México; Entrega de Ayudas Funcionales para Personas con Discapacidad; Equipamiento del Centro de Rehabilitación e Integración Social en Tejupilco, Estado de México; Equipamiento del Centro Estatal de Rehabilitación en Chalco, Estado de México; Equipamiento del Centro de Rehabilitación e Integración Social en Atlacomulco, Estado de México; Adquisición de Equipo para 7 Módulos de Expedición del Programa de Creedencialización Nacional de Personas con Discapacidad; Adquisición de Láminas, Pintura, Cobertores y Colchonetas para la Población Vulnerable.</t>
  </si>
  <si>
    <t>Programa de Agua Potable, Drenaje y Tratamiento (PROAGUA) 2021 Recursos Federales”</t>
  </si>
  <si>
    <t>Dirigido a la Población del Municipio de Atlacomulco, Ampliación de la Red de  Drenaje  Ssnitario en Calle Los  Encinos y Calzada del Ejido, en la Comunidad de Santa Cruz BombaTevi, Municipio de  Atlacomulco.</t>
  </si>
  <si>
    <t xml:space="preserve">Programa de Capacitación Ambiental y  Desarrollo  Sustentable  en Materia De (CULTURA DEL AGUA) 2021 </t>
  </si>
  <si>
    <t>Dirigido a la Población de los Municipios del Estado de México, fomentar el uso correcto del Agua.</t>
  </si>
  <si>
    <t>Subsidios federales para organismos descentralizados estatales</t>
  </si>
  <si>
    <t>Capacitacion en la población desempleada y subempleada, con la finalidad de que las personas capacitadas en y para el trabajo adquieran las habilidades y destreza suficiente para incorporarse al mercado laboral.</t>
  </si>
  <si>
    <t>Subsidios estatales para organismos descentralizados estatales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</si>
  <si>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 c</t>
    </r>
    <r>
      <rPr>
        <sz val="10"/>
        <color rgb="FF000000"/>
        <rFont val="HelveticaNeueLT Std Lt"/>
        <family val="2"/>
      </rPr>
      <t>elebran, la Secretaría de Educación Pública y el Gobierno del Estado Libre y Soberano de México.</t>
    </r>
  </si>
  <si>
    <t xml:space="preserve"> Entidad Federativa: Gobierno del Estado de México                                                                                                                                                                                    Formato del ejercicio y destino de gasto federalizado y reintegros                                                                                                                                                                          Al período (trimestre 1ro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</si>
</sst>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\$* #,##0.00_-;&quot;-$&quot;* #,##0.00_-;_-\$* \-??_-;_-@_-"/>
    <numFmt numFmtId="167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theme="1"/>
      <name val="HelveticaNeueLT Std Lt"/>
      <family val="2"/>
    </font>
    <font>
      <sz val="10"/>
      <color rgb="FF000000"/>
      <name val="Helvetica LT Std"/>
      <family val="2"/>
    </font>
    <font>
      <sz val="10"/>
      <name val="Helvetica LT Std"/>
      <family val="2"/>
    </font>
    <font>
      <sz val="10"/>
      <color theme="1"/>
      <name val="HelveticaNeueLT Std"/>
      <family val="2"/>
    </font>
    <font>
      <sz val="10"/>
      <color theme="1"/>
      <name val="HelveticaNeueLT Std Lt Ext"/>
      <family val="2"/>
    </font>
    <font>
      <sz val="10"/>
      <color theme="1"/>
      <name val="HelveticaNeueLT Std Lt"/>
      <family val="2"/>
    </font>
    <font>
      <sz val="10"/>
      <color indexed="8"/>
      <name val="HelveticaNeueLT Std Lt"/>
      <family val="2"/>
    </font>
    <font>
      <sz val="10"/>
      <name val="HelveticaNeueLT Std Lt"/>
      <family val="2"/>
    </font>
    <font>
      <sz val="10"/>
      <color rgb="FF00000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5" fontId="4" fillId="0" borderId="0" applyBorder="0" applyProtection="0"/>
    <xf numFmtId="166" fontId="4" fillId="0" borderId="0" applyBorder="0" applyProtection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justify" vertical="center" wrapText="1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justify" vertical="center" wrapText="1"/>
    </xf>
    <xf numFmtId="167" fontId="0" fillId="0" borderId="0" xfId="19" applyNumberFormat="1" applyFont="1" applyFill="1" applyBorder="1" applyAlignment="1">
      <alignment horizontal="center" vertical="center"/>
    </xf>
    <xf numFmtId="167" fontId="0" fillId="0" borderId="0" xfId="19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 vertical="center"/>
    </xf>
    <xf numFmtId="44" fontId="10" fillId="0" borderId="0" xfId="19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11" fillId="0" borderId="0" xfId="22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left" vertical="center" wrapText="1"/>
    </xf>
    <xf numFmtId="4" fontId="13" fillId="4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0" xfId="22" applyNumberFormat="1" applyFont="1" applyBorder="1" applyAlignment="1">
      <alignment horizontal="center" vertical="center" wrapText="1"/>
    </xf>
    <xf numFmtId="4" fontId="11" fillId="0" borderId="0" xfId="22" applyNumberFormat="1" applyFont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 readingOrder="1"/>
    </xf>
    <xf numFmtId="49" fontId="14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19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" fontId="11" fillId="0" borderId="0" xfId="24" applyNumberFormat="1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left" vertical="center" wrapText="1"/>
    </xf>
    <xf numFmtId="49" fontId="11" fillId="3" borderId="20" xfId="0" applyNumberFormat="1" applyFont="1" applyFill="1" applyBorder="1" applyAlignment="1">
      <alignment horizontal="left" vertical="center" wrapText="1"/>
    </xf>
    <xf numFmtId="4" fontId="11" fillId="3" borderId="20" xfId="0" applyNumberFormat="1" applyFont="1" applyFill="1" applyBorder="1" applyAlignment="1">
      <alignment horizontal="right" vertical="center" wrapText="1"/>
    </xf>
    <xf numFmtId="0" fontId="13" fillId="3" borderId="20" xfId="0" applyFont="1" applyFill="1" applyBorder="1" applyAlignment="1" applyProtection="1">
      <alignment horizontal="left" vertical="center" wrapText="1"/>
    </xf>
    <xf numFmtId="4" fontId="11" fillId="0" borderId="20" xfId="19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" fontId="13" fillId="0" borderId="20" xfId="0" applyNumberFormat="1" applyFont="1" applyBorder="1" applyAlignment="1">
      <alignment horizontal="right" vertical="center"/>
    </xf>
    <xf numFmtId="4" fontId="11" fillId="0" borderId="20" xfId="22" applyNumberFormat="1" applyFont="1" applyBorder="1" applyAlignment="1">
      <alignment horizontal="right" vertical="center"/>
    </xf>
    <xf numFmtId="4" fontId="11" fillId="0" borderId="20" xfId="0" quotePrefix="1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20" xfId="19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 wrapText="1"/>
    </xf>
    <xf numFmtId="4" fontId="11" fillId="0" borderId="20" xfId="22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0" xfId="22" applyNumberFormat="1" applyFont="1" applyFill="1" applyBorder="1" applyAlignment="1">
      <alignment horizontal="center" vertical="center"/>
    </xf>
    <xf numFmtId="4" fontId="12" fillId="0" borderId="20" xfId="22" applyNumberFormat="1" applyFont="1" applyBorder="1" applyAlignment="1">
      <alignment horizontal="center" vertical="center"/>
    </xf>
    <xf numFmtId="4" fontId="11" fillId="0" borderId="20" xfId="22" applyNumberFormat="1" applyFont="1" applyBorder="1" applyAlignment="1">
      <alignment horizontal="center" vertical="center" wrapText="1"/>
    </xf>
    <xf numFmtId="4" fontId="13" fillId="3" borderId="20" xfId="22" applyNumberFormat="1" applyFont="1" applyFill="1" applyBorder="1" applyAlignment="1" applyProtection="1">
      <alignment horizontal="center" vertical="center" wrapText="1"/>
    </xf>
    <xf numFmtId="4" fontId="13" fillId="0" borderId="20" xfId="22" applyNumberFormat="1" applyFont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4" fontId="11" fillId="0" borderId="20" xfId="22" applyNumberFormat="1" applyFont="1" applyFill="1" applyBorder="1" applyAlignment="1">
      <alignment horizontal="right" vertical="center"/>
    </xf>
    <xf numFmtId="4" fontId="13" fillId="3" borderId="20" xfId="22" applyNumberFormat="1" applyFont="1" applyFill="1" applyBorder="1" applyAlignment="1" applyProtection="1">
      <alignment horizontal="right" vertical="center" wrapText="1"/>
    </xf>
    <xf numFmtId="4" fontId="11" fillId="0" borderId="21" xfId="0" applyNumberFormat="1" applyFont="1" applyBorder="1" applyAlignment="1">
      <alignment horizontal="right" vertical="center"/>
    </xf>
    <xf numFmtId="4" fontId="11" fillId="3" borderId="20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</cellXfs>
  <cellStyles count="28">
    <cellStyle name="Millares" xfId="22" builtinId="3"/>
    <cellStyle name="Millares 2" xfId="1"/>
    <cellStyle name="Millares 2 2" xfId="2"/>
    <cellStyle name="Millares 2 2 2" xfId="12"/>
    <cellStyle name="Millares 2 3" xfId="10"/>
    <cellStyle name="Millares 2 4" xfId="16"/>
    <cellStyle name="Millares 2 5" xfId="23"/>
    <cellStyle name="Millares 3" xfId="11"/>
    <cellStyle name="Millares 4" xfId="20"/>
    <cellStyle name="Millares 5" xfId="26"/>
    <cellStyle name="Moneda" xfId="19" builtinId="4"/>
    <cellStyle name="Moneda 2" xfId="3"/>
    <cellStyle name="Moneda 2 2" xfId="17"/>
    <cellStyle name="Moneda 2 3" xfId="24"/>
    <cellStyle name="Moneda 3" xfId="4"/>
    <cellStyle name="Moneda 4" xfId="21"/>
    <cellStyle name="Moneda 5" xfId="25"/>
    <cellStyle name="Normal" xfId="0" builtinId="0"/>
    <cellStyle name="Normal 2" xfId="5"/>
    <cellStyle name="Normal 2 10" xfId="14"/>
    <cellStyle name="Normal 2 2" xfId="6"/>
    <cellStyle name="Normal 2 3" xfId="13"/>
    <cellStyle name="Normal 2 4" xfId="18"/>
    <cellStyle name="Normal 3" xfId="7"/>
    <cellStyle name="Normal 4" xfId="15"/>
    <cellStyle name="Normal 5" xfId="8"/>
    <cellStyle name="Normal 7" xfId="27"/>
    <cellStyle name="Nota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D892B5E-4596-4CFE-A800-60514458A8AE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5F371A96-322B-46E8-9C90-2F7620A13F7A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DA0FAB7D-DA75-4C13-9898-02C2CB080E86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xmlns="" id="{15D34572-989D-41CF-B2C7-4191C78924AD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2621689</xdr:colOff>
      <xdr:row>57</xdr:row>
      <xdr:rowOff>0</xdr:rowOff>
    </xdr:from>
    <xdr:ext cx="184731" cy="937629"/>
    <xdr:sp macro="" textlink="">
      <xdr:nvSpPr>
        <xdr:cNvPr id="6" name="25 Rectángulo">
          <a:extLst>
            <a:ext uri="{FF2B5EF4-FFF2-40B4-BE49-F238E27FC236}">
              <a16:creationId xmlns:a16="http://schemas.microsoft.com/office/drawing/2014/main" xmlns="" id="{62E9EFB5-11B1-4E8A-B0DE-0E4DA187B40F}"/>
            </a:ext>
          </a:extLst>
        </xdr:cNvPr>
        <xdr:cNvSpPr/>
      </xdr:nvSpPr>
      <xdr:spPr>
        <a:xfrm>
          <a:off x="4602889" y="3733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7" name="26 CuadroTexto">
          <a:extLst>
            <a:ext uri="{FF2B5EF4-FFF2-40B4-BE49-F238E27FC236}">
              <a16:creationId xmlns:a16="http://schemas.microsoft.com/office/drawing/2014/main" xmlns="" id="{D00777B4-DBE0-4237-BCE7-53688D13EF60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2519636</xdr:colOff>
      <xdr:row>57</xdr:row>
      <xdr:rowOff>0</xdr:rowOff>
    </xdr:from>
    <xdr:ext cx="184731" cy="937629"/>
    <xdr:sp macro="" textlink="">
      <xdr:nvSpPr>
        <xdr:cNvPr id="8" name="27 Rectángulo">
          <a:extLst>
            <a:ext uri="{FF2B5EF4-FFF2-40B4-BE49-F238E27FC236}">
              <a16:creationId xmlns:a16="http://schemas.microsoft.com/office/drawing/2014/main" xmlns="" id="{FC78C25D-4A29-4F54-A2FA-357CC4E1FA82}"/>
            </a:ext>
          </a:extLst>
        </xdr:cNvPr>
        <xdr:cNvSpPr/>
      </xdr:nvSpPr>
      <xdr:spPr>
        <a:xfrm>
          <a:off x="4500836" y="3733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2519636</xdr:colOff>
      <xdr:row>57</xdr:row>
      <xdr:rowOff>0</xdr:rowOff>
    </xdr:from>
    <xdr:ext cx="184731" cy="937629"/>
    <xdr:sp macro="" textlink="">
      <xdr:nvSpPr>
        <xdr:cNvPr id="9" name="1 Rectángulo">
          <a:extLst>
            <a:ext uri="{FF2B5EF4-FFF2-40B4-BE49-F238E27FC236}">
              <a16:creationId xmlns:a16="http://schemas.microsoft.com/office/drawing/2014/main" xmlns="" id="{C35B95A8-B575-4797-8350-02D03AC03ACD}"/>
            </a:ext>
          </a:extLst>
        </xdr:cNvPr>
        <xdr:cNvSpPr/>
      </xdr:nvSpPr>
      <xdr:spPr>
        <a:xfrm>
          <a:off x="4500836" y="3733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xmlns="" id="{155AA317-9092-4190-BB3B-A1F871D1FA83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2519636</xdr:colOff>
      <xdr:row>57</xdr:row>
      <xdr:rowOff>0</xdr:rowOff>
    </xdr:from>
    <xdr:ext cx="184731" cy="937629"/>
    <xdr:sp macro="" textlink="">
      <xdr:nvSpPr>
        <xdr:cNvPr id="11" name="3 Rectángulo">
          <a:extLst>
            <a:ext uri="{FF2B5EF4-FFF2-40B4-BE49-F238E27FC236}">
              <a16:creationId xmlns:a16="http://schemas.microsoft.com/office/drawing/2014/main" xmlns="" id="{A394EBD5-02D1-4B3B-B183-28B4767FB9B0}"/>
            </a:ext>
          </a:extLst>
        </xdr:cNvPr>
        <xdr:cNvSpPr/>
      </xdr:nvSpPr>
      <xdr:spPr>
        <a:xfrm>
          <a:off x="4500836" y="3733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xmlns="" id="{DD52F5CF-723D-4085-9F81-CD6A34A8F2F1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2519636</xdr:colOff>
      <xdr:row>57</xdr:row>
      <xdr:rowOff>0</xdr:rowOff>
    </xdr:from>
    <xdr:ext cx="184731" cy="937629"/>
    <xdr:sp macro="" textlink="">
      <xdr:nvSpPr>
        <xdr:cNvPr id="13" name="1 Rectángulo">
          <a:extLst>
            <a:ext uri="{FF2B5EF4-FFF2-40B4-BE49-F238E27FC236}">
              <a16:creationId xmlns:a16="http://schemas.microsoft.com/office/drawing/2014/main" xmlns="" id="{10424FE2-7CD8-4822-B5C4-EC16303B2FC3}"/>
            </a:ext>
          </a:extLst>
        </xdr:cNvPr>
        <xdr:cNvSpPr/>
      </xdr:nvSpPr>
      <xdr:spPr>
        <a:xfrm>
          <a:off x="1976711" y="3733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xmlns="" id="{806C62A9-204D-4A96-B6C9-677ABD519C4B}"/>
            </a:ext>
          </a:extLst>
        </xdr:cNvPr>
        <xdr:cNvSpPr txBox="1"/>
      </xdr:nvSpPr>
      <xdr:spPr>
        <a:xfrm>
          <a:off x="1984679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2519636</xdr:colOff>
      <xdr:row>57</xdr:row>
      <xdr:rowOff>0</xdr:rowOff>
    </xdr:from>
    <xdr:ext cx="184731" cy="937629"/>
    <xdr:sp macro="" textlink="">
      <xdr:nvSpPr>
        <xdr:cNvPr id="15" name="3 Rectángulo">
          <a:extLst>
            <a:ext uri="{FF2B5EF4-FFF2-40B4-BE49-F238E27FC236}">
              <a16:creationId xmlns:a16="http://schemas.microsoft.com/office/drawing/2014/main" xmlns="" id="{1D13F538-88DB-4431-8539-8A4A4DF63464}"/>
            </a:ext>
          </a:extLst>
        </xdr:cNvPr>
        <xdr:cNvSpPr/>
      </xdr:nvSpPr>
      <xdr:spPr>
        <a:xfrm>
          <a:off x="1976711" y="3733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9730FF50-B0DE-4B66-827D-2C836AB47AD8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xmlns="" id="{19EB2EEC-4ACA-4B91-BAF6-09CD56B34791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xmlns="" id="{3A358084-3F5C-46FC-B13A-35113CC3921F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xmlns="" id="{014CA1C5-9F59-48B7-96E3-FDE1C4B8B452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2621689</xdr:colOff>
      <xdr:row>56</xdr:row>
      <xdr:rowOff>0</xdr:rowOff>
    </xdr:from>
    <xdr:ext cx="184731" cy="937629"/>
    <xdr:sp macro="" textlink="">
      <xdr:nvSpPr>
        <xdr:cNvPr id="20" name="25 Rectángulo">
          <a:extLst>
            <a:ext uri="{FF2B5EF4-FFF2-40B4-BE49-F238E27FC236}">
              <a16:creationId xmlns:a16="http://schemas.microsoft.com/office/drawing/2014/main" xmlns="" id="{00280514-370C-430D-9193-A4D5C34A782C}"/>
            </a:ext>
          </a:extLst>
        </xdr:cNvPr>
        <xdr:cNvSpPr/>
      </xdr:nvSpPr>
      <xdr:spPr>
        <a:xfrm>
          <a:off x="4602889" y="243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21" name="26 CuadroTexto">
          <a:extLst>
            <a:ext uri="{FF2B5EF4-FFF2-40B4-BE49-F238E27FC236}">
              <a16:creationId xmlns:a16="http://schemas.microsoft.com/office/drawing/2014/main" xmlns="" id="{EDAB92BC-22B6-493F-8841-CF0B7371AF6C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2519636</xdr:colOff>
      <xdr:row>56</xdr:row>
      <xdr:rowOff>0</xdr:rowOff>
    </xdr:from>
    <xdr:ext cx="184731" cy="937629"/>
    <xdr:sp macro="" textlink="">
      <xdr:nvSpPr>
        <xdr:cNvPr id="22" name="27 Rectángulo">
          <a:extLst>
            <a:ext uri="{FF2B5EF4-FFF2-40B4-BE49-F238E27FC236}">
              <a16:creationId xmlns:a16="http://schemas.microsoft.com/office/drawing/2014/main" xmlns="" id="{98BE3982-1F82-465E-8D32-BCD0A8D5FC2C}"/>
            </a:ext>
          </a:extLst>
        </xdr:cNvPr>
        <xdr:cNvSpPr/>
      </xdr:nvSpPr>
      <xdr:spPr>
        <a:xfrm>
          <a:off x="4500836" y="243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2519636</xdr:colOff>
      <xdr:row>56</xdr:row>
      <xdr:rowOff>0</xdr:rowOff>
    </xdr:from>
    <xdr:ext cx="184731" cy="937629"/>
    <xdr:sp macro="" textlink="">
      <xdr:nvSpPr>
        <xdr:cNvPr id="23" name="1 Rectángulo">
          <a:extLst>
            <a:ext uri="{FF2B5EF4-FFF2-40B4-BE49-F238E27FC236}">
              <a16:creationId xmlns:a16="http://schemas.microsoft.com/office/drawing/2014/main" xmlns="" id="{B8B7C1F0-3882-429F-882F-0FD68C38D719}"/>
            </a:ext>
          </a:extLst>
        </xdr:cNvPr>
        <xdr:cNvSpPr/>
      </xdr:nvSpPr>
      <xdr:spPr>
        <a:xfrm>
          <a:off x="4500836" y="243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xmlns="" id="{2370B179-6CE6-40C6-B9B9-5CB2173CD6CF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2519636</xdr:colOff>
      <xdr:row>56</xdr:row>
      <xdr:rowOff>0</xdr:rowOff>
    </xdr:from>
    <xdr:ext cx="184731" cy="937629"/>
    <xdr:sp macro="" textlink="">
      <xdr:nvSpPr>
        <xdr:cNvPr id="25" name="3 Rectángulo">
          <a:extLst>
            <a:ext uri="{FF2B5EF4-FFF2-40B4-BE49-F238E27FC236}">
              <a16:creationId xmlns:a16="http://schemas.microsoft.com/office/drawing/2014/main" xmlns="" id="{99901F5D-2B7A-4B7E-9763-DA4C48B5222C}"/>
            </a:ext>
          </a:extLst>
        </xdr:cNvPr>
        <xdr:cNvSpPr/>
      </xdr:nvSpPr>
      <xdr:spPr>
        <a:xfrm>
          <a:off x="4500836" y="243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xmlns="" id="{EEB80264-8AE2-4A0E-AB37-09D3162EAC89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2519636</xdr:colOff>
      <xdr:row>56</xdr:row>
      <xdr:rowOff>0</xdr:rowOff>
    </xdr:from>
    <xdr:ext cx="184731" cy="937629"/>
    <xdr:sp macro="" textlink="">
      <xdr:nvSpPr>
        <xdr:cNvPr id="27" name="1 Rectángulo">
          <a:extLst>
            <a:ext uri="{FF2B5EF4-FFF2-40B4-BE49-F238E27FC236}">
              <a16:creationId xmlns:a16="http://schemas.microsoft.com/office/drawing/2014/main" xmlns="" id="{20DEF5A1-4237-43FD-912A-6B9404AFE685}"/>
            </a:ext>
          </a:extLst>
        </xdr:cNvPr>
        <xdr:cNvSpPr/>
      </xdr:nvSpPr>
      <xdr:spPr>
        <a:xfrm>
          <a:off x="1976711" y="243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2003729</xdr:colOff>
      <xdr:row>56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xmlns="" id="{584C862D-B923-470C-84C9-7E0CA58B86D4}"/>
            </a:ext>
          </a:extLst>
        </xdr:cNvPr>
        <xdr:cNvSpPr txBox="1"/>
      </xdr:nvSpPr>
      <xdr:spPr>
        <a:xfrm>
          <a:off x="1984679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2519636</xdr:colOff>
      <xdr:row>56</xdr:row>
      <xdr:rowOff>0</xdr:rowOff>
    </xdr:from>
    <xdr:ext cx="184731" cy="937629"/>
    <xdr:sp macro="" textlink="">
      <xdr:nvSpPr>
        <xdr:cNvPr id="29" name="3 Rectángulo">
          <a:extLst>
            <a:ext uri="{FF2B5EF4-FFF2-40B4-BE49-F238E27FC236}">
              <a16:creationId xmlns:a16="http://schemas.microsoft.com/office/drawing/2014/main" xmlns="" id="{779C7D09-702E-4329-9D6F-9D4B38D3B216}"/>
            </a:ext>
          </a:extLst>
        </xdr:cNvPr>
        <xdr:cNvSpPr/>
      </xdr:nvSpPr>
      <xdr:spPr>
        <a:xfrm>
          <a:off x="1976711" y="243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3"/>
  <sheetViews>
    <sheetView tabSelected="1" workbookViewId="0">
      <selection activeCell="B2" sqref="B2:F4"/>
    </sheetView>
  </sheetViews>
  <sheetFormatPr baseColWidth="10" defaultRowHeight="15"/>
  <cols>
    <col min="1" max="1" width="10.7109375" customWidth="1"/>
    <col min="2" max="6" width="30.7109375" customWidth="1"/>
  </cols>
  <sheetData>
    <row r="1" spans="2:6" ht="15.75" thickBot="1"/>
    <row r="2" spans="2:6" ht="15.75" thickTop="1">
      <c r="B2" s="52" t="s">
        <v>83</v>
      </c>
      <c r="C2" s="53"/>
      <c r="D2" s="53"/>
      <c r="E2" s="53"/>
      <c r="F2" s="54"/>
    </row>
    <row r="3" spans="2:6">
      <c r="B3" s="55"/>
      <c r="C3" s="56"/>
      <c r="D3" s="56"/>
      <c r="E3" s="56"/>
      <c r="F3" s="57"/>
    </row>
    <row r="4" spans="2:6" ht="15.75" thickBot="1">
      <c r="B4" s="58"/>
      <c r="C4" s="59"/>
      <c r="D4" s="59"/>
      <c r="E4" s="59"/>
      <c r="F4" s="60"/>
    </row>
    <row r="5" spans="2:6" ht="15.75" thickTop="1">
      <c r="B5" s="61" t="s">
        <v>0</v>
      </c>
      <c r="C5" s="63" t="s">
        <v>1</v>
      </c>
      <c r="D5" s="67" t="s">
        <v>2</v>
      </c>
      <c r="E5" s="68"/>
      <c r="F5" s="65" t="s">
        <v>3</v>
      </c>
    </row>
    <row r="6" spans="2:6" ht="15.75" thickBot="1">
      <c r="B6" s="62"/>
      <c r="C6" s="64"/>
      <c r="D6" s="1" t="s">
        <v>4</v>
      </c>
      <c r="E6" s="2" t="s">
        <v>5</v>
      </c>
      <c r="F6" s="66"/>
    </row>
    <row r="7" spans="2:6" ht="59.25" customHeight="1" thickTop="1">
      <c r="B7" s="69" t="s">
        <v>6</v>
      </c>
      <c r="C7" s="69" t="s">
        <v>7</v>
      </c>
      <c r="D7" s="99">
        <v>3461394</v>
      </c>
      <c r="E7" s="99">
        <v>3461394</v>
      </c>
      <c r="F7" s="105">
        <v>0</v>
      </c>
    </row>
    <row r="8" spans="2:6" ht="106.5" customHeight="1">
      <c r="B8" s="70" t="s">
        <v>8</v>
      </c>
      <c r="C8" s="70" t="s">
        <v>9</v>
      </c>
      <c r="D8" s="90">
        <v>10752515</v>
      </c>
      <c r="E8" s="90">
        <v>10752515</v>
      </c>
      <c r="F8" s="71">
        <v>0</v>
      </c>
    </row>
    <row r="9" spans="2:6" ht="70.5" customHeight="1">
      <c r="B9" s="69" t="s">
        <v>10</v>
      </c>
      <c r="C9" s="69" t="s">
        <v>11</v>
      </c>
      <c r="D9" s="90">
        <v>221331618</v>
      </c>
      <c r="E9" s="90">
        <v>192063600.24000001</v>
      </c>
      <c r="F9" s="71">
        <v>0</v>
      </c>
    </row>
    <row r="10" spans="2:6" ht="110.25" customHeight="1">
      <c r="B10" s="69" t="s">
        <v>12</v>
      </c>
      <c r="C10" s="69" t="s">
        <v>13</v>
      </c>
      <c r="D10" s="96">
        <v>1323912</v>
      </c>
      <c r="E10" s="96">
        <v>1323912</v>
      </c>
      <c r="F10" s="71">
        <v>0</v>
      </c>
    </row>
    <row r="11" spans="2:6" ht="123.75" customHeight="1">
      <c r="B11" s="69" t="s">
        <v>14</v>
      </c>
      <c r="C11" s="69" t="s">
        <v>15</v>
      </c>
      <c r="D11" s="91">
        <v>18347000</v>
      </c>
      <c r="E11" s="91">
        <v>18347000</v>
      </c>
      <c r="F11" s="71">
        <v>0</v>
      </c>
    </row>
    <row r="12" spans="2:6" ht="171.75" customHeight="1">
      <c r="B12" s="69" t="s">
        <v>16</v>
      </c>
      <c r="C12" s="72" t="s">
        <v>17</v>
      </c>
      <c r="D12" s="96">
        <v>7998399</v>
      </c>
      <c r="E12" s="96">
        <f>D12</f>
        <v>7998399</v>
      </c>
      <c r="F12" s="84">
        <v>0</v>
      </c>
    </row>
    <row r="13" spans="2:6" ht="245.25" customHeight="1">
      <c r="B13" s="70" t="s">
        <v>18</v>
      </c>
      <c r="C13" s="70" t="s">
        <v>19</v>
      </c>
      <c r="D13" s="90">
        <v>4587000</v>
      </c>
      <c r="E13" s="92">
        <v>4587000</v>
      </c>
      <c r="F13" s="71">
        <v>0</v>
      </c>
    </row>
    <row r="14" spans="2:6" ht="123.75" customHeight="1">
      <c r="B14" s="70" t="s">
        <v>20</v>
      </c>
      <c r="C14" s="70" t="s">
        <v>21</v>
      </c>
      <c r="D14" s="100">
        <v>6341540</v>
      </c>
      <c r="E14" s="100">
        <v>6341540</v>
      </c>
      <c r="F14" s="71">
        <v>0</v>
      </c>
    </row>
    <row r="15" spans="2:6" ht="75" customHeight="1">
      <c r="B15" s="70" t="s">
        <v>22</v>
      </c>
      <c r="C15" s="70" t="s">
        <v>23</v>
      </c>
      <c r="D15" s="92">
        <v>1137749</v>
      </c>
      <c r="E15" s="92">
        <v>0</v>
      </c>
      <c r="F15" s="71">
        <v>0</v>
      </c>
    </row>
    <row r="16" spans="2:6" ht="160.5" customHeight="1">
      <c r="B16" s="70" t="s">
        <v>24</v>
      </c>
      <c r="C16" s="70" t="s">
        <v>25</v>
      </c>
      <c r="D16" s="90">
        <v>17057014.059999999</v>
      </c>
      <c r="E16" s="90">
        <v>17057014.059999999</v>
      </c>
      <c r="F16" s="71">
        <v>0</v>
      </c>
    </row>
    <row r="17" spans="2:6" ht="111" customHeight="1">
      <c r="B17" s="69" t="s">
        <v>26</v>
      </c>
      <c r="C17" s="74" t="s">
        <v>27</v>
      </c>
      <c r="D17" s="96">
        <v>7042321</v>
      </c>
      <c r="E17" s="96">
        <v>5685179</v>
      </c>
      <c r="F17" s="71">
        <v>0</v>
      </c>
    </row>
    <row r="18" spans="2:6" ht="122.25" customHeight="1">
      <c r="B18" s="69" t="s">
        <v>28</v>
      </c>
      <c r="C18" s="69" t="s">
        <v>29</v>
      </c>
      <c r="D18" s="99">
        <v>9593352.9100000001</v>
      </c>
      <c r="E18" s="99">
        <v>9593352.9100000001</v>
      </c>
      <c r="F18" s="71">
        <v>0</v>
      </c>
    </row>
    <row r="19" spans="2:6" ht="108" customHeight="1">
      <c r="B19" s="69" t="s">
        <v>30</v>
      </c>
      <c r="C19" s="69" t="s">
        <v>31</v>
      </c>
      <c r="D19" s="90">
        <v>13827427</v>
      </c>
      <c r="E19" s="90">
        <v>13827427</v>
      </c>
      <c r="F19" s="71">
        <v>0</v>
      </c>
    </row>
    <row r="20" spans="2:6" ht="87" customHeight="1">
      <c r="B20" s="70" t="s">
        <v>32</v>
      </c>
      <c r="C20" s="70" t="s">
        <v>33</v>
      </c>
      <c r="D20" s="90">
        <v>10327000</v>
      </c>
      <c r="E20" s="90">
        <v>10327000</v>
      </c>
      <c r="F20" s="71">
        <v>0</v>
      </c>
    </row>
    <row r="21" spans="2:6" ht="94.5" customHeight="1">
      <c r="B21" s="69" t="s">
        <v>34</v>
      </c>
      <c r="C21" s="69" t="s">
        <v>35</v>
      </c>
      <c r="D21" s="101">
        <v>98387.44</v>
      </c>
      <c r="E21" s="101">
        <v>98387.44</v>
      </c>
      <c r="F21" s="73">
        <v>0</v>
      </c>
    </row>
    <row r="22" spans="2:6" ht="91.5" customHeight="1">
      <c r="B22" s="69" t="s">
        <v>36</v>
      </c>
      <c r="C22" s="69" t="s">
        <v>37</v>
      </c>
      <c r="D22" s="96">
        <v>2254853</v>
      </c>
      <c r="E22" s="96">
        <v>2254853</v>
      </c>
      <c r="F22" s="84">
        <f>D22-E22</f>
        <v>0</v>
      </c>
    </row>
    <row r="23" spans="2:6" ht="129.75" customHeight="1">
      <c r="B23" s="69" t="s">
        <v>38</v>
      </c>
      <c r="C23" s="69" t="s">
        <v>39</v>
      </c>
      <c r="D23" s="90">
        <v>6340848</v>
      </c>
      <c r="E23" s="90">
        <v>5498842.5999999996</v>
      </c>
      <c r="F23" s="73">
        <v>0</v>
      </c>
    </row>
    <row r="24" spans="2:6" ht="97.5" customHeight="1">
      <c r="B24" s="70" t="s">
        <v>40</v>
      </c>
      <c r="C24" s="75" t="s">
        <v>41</v>
      </c>
      <c r="D24" s="90">
        <v>7805285</v>
      </c>
      <c r="E24" s="90">
        <v>5700861.3899999997</v>
      </c>
      <c r="F24" s="76">
        <v>0</v>
      </c>
    </row>
    <row r="25" spans="2:6" ht="106.5" customHeight="1">
      <c r="B25" s="70" t="s">
        <v>42</v>
      </c>
      <c r="C25" s="70" t="s">
        <v>43</v>
      </c>
      <c r="D25" s="90">
        <v>13540291</v>
      </c>
      <c r="E25" s="90">
        <v>13540291</v>
      </c>
      <c r="F25" s="71">
        <v>0</v>
      </c>
    </row>
    <row r="26" spans="2:6" ht="135" customHeight="1">
      <c r="B26" s="77" t="s">
        <v>44</v>
      </c>
      <c r="C26" s="77" t="s">
        <v>45</v>
      </c>
      <c r="D26" s="102">
        <v>25382957</v>
      </c>
      <c r="E26" s="102">
        <v>25382957</v>
      </c>
      <c r="F26" s="106">
        <f>+D26-E26</f>
        <v>0</v>
      </c>
    </row>
    <row r="27" spans="2:6" ht="94.5" customHeight="1">
      <c r="B27" s="69" t="s">
        <v>46</v>
      </c>
      <c r="C27" s="69" t="s">
        <v>47</v>
      </c>
      <c r="D27" s="93">
        <v>2043365</v>
      </c>
      <c r="E27" s="93">
        <v>1084696.47</v>
      </c>
      <c r="F27" s="78">
        <v>0</v>
      </c>
    </row>
    <row r="28" spans="2:6" ht="98.25" customHeight="1">
      <c r="B28" s="70" t="s">
        <v>48</v>
      </c>
      <c r="C28" s="79" t="s">
        <v>49</v>
      </c>
      <c r="D28" s="101">
        <v>6791651.1200000001</v>
      </c>
      <c r="E28" s="101">
        <v>6791651.1200000001</v>
      </c>
      <c r="F28" s="78">
        <v>0</v>
      </c>
    </row>
    <row r="29" spans="2:6" ht="106.5" customHeight="1">
      <c r="B29" s="69" t="s">
        <v>50</v>
      </c>
      <c r="C29" s="69" t="s">
        <v>51</v>
      </c>
      <c r="D29" s="90">
        <v>92599223</v>
      </c>
      <c r="E29" s="90">
        <v>91936283.959999993</v>
      </c>
      <c r="F29" s="78">
        <v>0</v>
      </c>
    </row>
    <row r="30" spans="2:6" ht="96.75" customHeight="1">
      <c r="B30" s="69" t="s">
        <v>52</v>
      </c>
      <c r="C30" s="69" t="s">
        <v>53</v>
      </c>
      <c r="D30" s="96">
        <v>928146</v>
      </c>
      <c r="E30" s="96">
        <v>579665.14</v>
      </c>
      <c r="F30" s="84">
        <v>0</v>
      </c>
    </row>
    <row r="31" spans="2:6" ht="68.25" customHeight="1">
      <c r="B31" s="69" t="s">
        <v>54</v>
      </c>
      <c r="C31" s="69" t="s">
        <v>55</v>
      </c>
      <c r="D31" s="90">
        <v>86517320</v>
      </c>
      <c r="E31" s="90">
        <v>69318952.680000007</v>
      </c>
      <c r="F31" s="78">
        <v>0</v>
      </c>
    </row>
    <row r="32" spans="2:6" ht="259.5" customHeight="1">
      <c r="B32" s="80" t="s">
        <v>82</v>
      </c>
      <c r="C32" s="80" t="s">
        <v>56</v>
      </c>
      <c r="D32" s="91">
        <v>7617631</v>
      </c>
      <c r="E32" s="91">
        <v>5339725.2300000004</v>
      </c>
      <c r="F32" s="105">
        <v>0</v>
      </c>
    </row>
    <row r="33" spans="2:6" ht="69.75" customHeight="1">
      <c r="B33" s="81" t="s">
        <v>57</v>
      </c>
      <c r="C33" s="72" t="s">
        <v>58</v>
      </c>
      <c r="D33" s="99">
        <v>9115756</v>
      </c>
      <c r="E33" s="99">
        <v>9115756</v>
      </c>
      <c r="F33" s="105">
        <v>0</v>
      </c>
    </row>
    <row r="34" spans="2:6" ht="113.25" customHeight="1">
      <c r="B34" s="82" t="s">
        <v>59</v>
      </c>
      <c r="C34" s="82" t="s">
        <v>60</v>
      </c>
      <c r="D34" s="94">
        <v>10287610</v>
      </c>
      <c r="E34" s="95">
        <v>7301277.0599999996</v>
      </c>
      <c r="F34" s="83">
        <v>0</v>
      </c>
    </row>
    <row r="35" spans="2:6" ht="159" customHeight="1">
      <c r="B35" s="69" t="s">
        <v>61</v>
      </c>
      <c r="C35" s="72" t="s">
        <v>62</v>
      </c>
      <c r="D35" s="96">
        <v>785987.97</v>
      </c>
      <c r="E35" s="96">
        <v>785987.97</v>
      </c>
      <c r="F35" s="84">
        <v>0</v>
      </c>
    </row>
    <row r="36" spans="2:6" ht="93.75" customHeight="1">
      <c r="B36" s="69" t="s">
        <v>63</v>
      </c>
      <c r="C36" s="69" t="s">
        <v>64</v>
      </c>
      <c r="D36" s="90">
        <v>1169344</v>
      </c>
      <c r="E36" s="90">
        <v>531555</v>
      </c>
      <c r="F36" s="85">
        <v>0</v>
      </c>
    </row>
    <row r="37" spans="2:6" ht="273" customHeight="1">
      <c r="B37" s="74" t="s">
        <v>65</v>
      </c>
      <c r="C37" s="72" t="s">
        <v>66</v>
      </c>
      <c r="D37" s="96">
        <v>7191523.9699999997</v>
      </c>
      <c r="E37" s="96">
        <v>7191523.9699999997</v>
      </c>
      <c r="F37" s="84">
        <f>+D37-E37</f>
        <v>0</v>
      </c>
    </row>
    <row r="38" spans="2:6" ht="126.75" customHeight="1">
      <c r="B38" s="69" t="s">
        <v>67</v>
      </c>
      <c r="C38" s="69" t="s">
        <v>68</v>
      </c>
      <c r="D38" s="96">
        <v>2925905.37</v>
      </c>
      <c r="E38" s="96">
        <v>2925905.37</v>
      </c>
      <c r="F38" s="84">
        <v>0</v>
      </c>
    </row>
    <row r="39" spans="2:6" ht="144.75" customHeight="1">
      <c r="B39" s="86" t="s">
        <v>69</v>
      </c>
      <c r="C39" s="86" t="s">
        <v>70</v>
      </c>
      <c r="D39" s="103">
        <v>3654810.65</v>
      </c>
      <c r="E39" s="103">
        <v>3654810.65</v>
      </c>
      <c r="F39" s="105">
        <v>0</v>
      </c>
    </row>
    <row r="40" spans="2:6" ht="68.25" customHeight="1">
      <c r="B40" s="87" t="s">
        <v>71</v>
      </c>
      <c r="C40" s="109" t="s">
        <v>72</v>
      </c>
      <c r="D40" s="97">
        <v>2841612674.02</v>
      </c>
      <c r="E40" s="91">
        <v>1553176295.0899999</v>
      </c>
      <c r="F40" s="83">
        <v>0</v>
      </c>
    </row>
    <row r="41" spans="2:6" ht="384" customHeight="1">
      <c r="B41" s="88" t="s">
        <v>73</v>
      </c>
      <c r="C41" s="89" t="s">
        <v>74</v>
      </c>
      <c r="D41" s="98">
        <v>262918412</v>
      </c>
      <c r="E41" s="98">
        <v>0</v>
      </c>
      <c r="F41" s="107">
        <v>0</v>
      </c>
    </row>
    <row r="42" spans="2:6" ht="100.5" customHeight="1">
      <c r="B42" s="70" t="s">
        <v>75</v>
      </c>
      <c r="C42" s="70" t="s">
        <v>76</v>
      </c>
      <c r="D42" s="92">
        <v>76826627.769999996</v>
      </c>
      <c r="E42" s="92">
        <v>76826627.769999996</v>
      </c>
      <c r="F42" s="73">
        <v>0</v>
      </c>
    </row>
    <row r="43" spans="2:6" ht="61.5" customHeight="1">
      <c r="B43" s="70" t="s">
        <v>77</v>
      </c>
      <c r="C43" s="70" t="s">
        <v>78</v>
      </c>
      <c r="D43" s="92">
        <v>1564258.05</v>
      </c>
      <c r="E43" s="92">
        <v>1564258.05</v>
      </c>
      <c r="F43" s="73">
        <v>0</v>
      </c>
    </row>
    <row r="44" spans="2:6" ht="90" customHeight="1">
      <c r="B44" s="75" t="s">
        <v>79</v>
      </c>
      <c r="C44" s="75" t="s">
        <v>80</v>
      </c>
      <c r="D44" s="104">
        <v>0</v>
      </c>
      <c r="E44" s="104">
        <v>49976872.380000003</v>
      </c>
      <c r="F44" s="108">
        <v>0</v>
      </c>
    </row>
    <row r="45" spans="2:6" ht="95.25" customHeight="1">
      <c r="B45" s="75" t="s">
        <v>81</v>
      </c>
      <c r="C45" s="75" t="s">
        <v>80</v>
      </c>
      <c r="D45" s="104">
        <v>7469578.3499999996</v>
      </c>
      <c r="E45" s="104">
        <v>45705672.229999997</v>
      </c>
      <c r="F45" s="108">
        <v>0</v>
      </c>
    </row>
    <row r="46" spans="2:6" ht="107.25" customHeight="1">
      <c r="B46" s="22"/>
      <c r="C46" s="22"/>
      <c r="D46" s="23"/>
      <c r="E46" s="23"/>
      <c r="F46" s="24"/>
    </row>
    <row r="47" spans="2:6" ht="110.25" customHeight="1">
      <c r="B47" s="22"/>
      <c r="C47" s="22"/>
      <c r="D47" s="23"/>
      <c r="E47" s="23"/>
      <c r="F47" s="24"/>
    </row>
    <row r="48" spans="2:6" ht="132.75" customHeight="1">
      <c r="B48" s="25"/>
      <c r="C48" s="25"/>
      <c r="D48" s="26"/>
      <c r="E48" s="26"/>
      <c r="F48" s="27"/>
    </row>
    <row r="49" spans="2:6" ht="63.75" customHeight="1">
      <c r="B49" s="28"/>
      <c r="C49" s="28"/>
      <c r="D49" s="29"/>
      <c r="E49" s="29"/>
      <c r="F49" s="24"/>
    </row>
    <row r="50" spans="2:6" ht="57.75" customHeight="1">
      <c r="B50" s="30"/>
      <c r="C50" s="30"/>
      <c r="D50" s="31"/>
      <c r="E50" s="31"/>
      <c r="F50" s="32"/>
    </row>
    <row r="51" spans="2:6" ht="174" customHeight="1">
      <c r="B51" s="28"/>
      <c r="C51" s="28"/>
      <c r="D51" s="29"/>
      <c r="E51" s="29"/>
      <c r="F51" s="27"/>
    </row>
    <row r="52" spans="2:6" ht="270.75" customHeight="1">
      <c r="B52" s="33"/>
      <c r="C52" s="28"/>
      <c r="D52" s="29"/>
      <c r="E52" s="29"/>
      <c r="F52" s="27"/>
    </row>
    <row r="53" spans="2:6" ht="113.25" customHeight="1">
      <c r="B53" s="28"/>
      <c r="C53" s="28"/>
      <c r="D53" s="29"/>
      <c r="E53" s="29"/>
      <c r="F53" s="27"/>
    </row>
    <row r="54" spans="2:6" ht="147" customHeight="1">
      <c r="B54" s="22"/>
      <c r="C54" s="22"/>
      <c r="D54" s="23"/>
      <c r="E54" s="23"/>
      <c r="F54" s="27"/>
    </row>
    <row r="55" spans="2:6" ht="76.5" customHeight="1">
      <c r="B55" s="22"/>
      <c r="C55" s="22"/>
      <c r="D55" s="23"/>
      <c r="E55" s="23"/>
      <c r="F55" s="27"/>
    </row>
    <row r="56" spans="2:6" ht="108" customHeight="1">
      <c r="B56" s="30"/>
      <c r="C56" s="30"/>
      <c r="D56" s="34"/>
      <c r="E56" s="34"/>
      <c r="F56" s="35"/>
    </row>
    <row r="57" spans="2:6" ht="151.5" customHeight="1">
      <c r="B57" s="36"/>
      <c r="C57" s="22"/>
      <c r="D57" s="34"/>
      <c r="E57" s="34"/>
      <c r="F57" s="35"/>
    </row>
    <row r="58" spans="2:6">
      <c r="B58" s="36"/>
      <c r="C58" s="22"/>
      <c r="D58" s="34"/>
      <c r="E58" s="34"/>
      <c r="F58" s="35"/>
    </row>
    <row r="59" spans="2:6" ht="69.75" customHeight="1">
      <c r="B59" s="37"/>
      <c r="C59" s="28"/>
      <c r="D59" s="29"/>
      <c r="E59" s="38"/>
      <c r="F59" s="39"/>
    </row>
    <row r="60" spans="2:6">
      <c r="B60" s="37"/>
      <c r="C60" s="28"/>
      <c r="D60" s="38"/>
      <c r="E60" s="38"/>
      <c r="F60" s="39"/>
    </row>
    <row r="61" spans="2:6" ht="84" customHeight="1">
      <c r="B61" s="40"/>
      <c r="C61" s="28"/>
      <c r="D61" s="38"/>
      <c r="E61" s="38"/>
      <c r="F61" s="39"/>
    </row>
    <row r="62" spans="2:6" ht="124.5" customHeight="1">
      <c r="B62" s="37"/>
      <c r="C62" s="28"/>
      <c r="D62" s="38"/>
      <c r="E62" s="38"/>
      <c r="F62" s="39"/>
    </row>
    <row r="63" spans="2:6" ht="133.5" customHeight="1">
      <c r="B63" s="37"/>
      <c r="C63" s="28"/>
      <c r="D63" s="38"/>
      <c r="E63" s="38"/>
      <c r="F63" s="39"/>
    </row>
    <row r="64" spans="2:6" ht="67.5" customHeight="1">
      <c r="B64" s="37"/>
      <c r="C64" s="28"/>
      <c r="D64" s="38"/>
      <c r="E64" s="38"/>
      <c r="F64" s="39"/>
    </row>
    <row r="65" spans="2:6">
      <c r="B65" s="41"/>
      <c r="C65" s="42"/>
      <c r="D65" s="38"/>
      <c r="E65" s="38"/>
      <c r="F65" s="43"/>
    </row>
    <row r="66" spans="2:6">
      <c r="B66" s="40"/>
      <c r="C66" s="40"/>
      <c r="D66" s="44"/>
      <c r="E66" s="44"/>
      <c r="F66" s="43"/>
    </row>
    <row r="67" spans="2:6">
      <c r="B67" s="40"/>
      <c r="C67" s="40"/>
      <c r="D67" s="38"/>
      <c r="E67" s="38"/>
      <c r="F67" s="43"/>
    </row>
    <row r="68" spans="2:6">
      <c r="B68" s="40"/>
      <c r="C68" s="40"/>
      <c r="D68" s="38"/>
      <c r="E68" s="38"/>
      <c r="F68" s="43"/>
    </row>
    <row r="69" spans="2:6">
      <c r="B69" s="40"/>
      <c r="C69" s="40"/>
      <c r="D69" s="44"/>
      <c r="E69" s="44"/>
      <c r="F69" s="43"/>
    </row>
    <row r="70" spans="2:6">
      <c r="B70" s="40"/>
      <c r="C70" s="40"/>
      <c r="D70" s="45"/>
      <c r="E70" s="44"/>
      <c r="F70" s="43"/>
    </row>
    <row r="71" spans="2:6">
      <c r="B71" s="46"/>
      <c r="C71" s="46"/>
      <c r="D71" s="47"/>
      <c r="E71" s="47"/>
      <c r="F71" s="48"/>
    </row>
    <row r="72" spans="2:6">
      <c r="B72" s="46"/>
      <c r="C72" s="46"/>
      <c r="D72" s="23"/>
      <c r="E72" s="47"/>
      <c r="F72" s="48"/>
    </row>
    <row r="73" spans="2:6">
      <c r="B73" s="46"/>
      <c r="C73" s="46"/>
      <c r="D73" s="23"/>
      <c r="E73" s="47"/>
      <c r="F73" s="48"/>
    </row>
    <row r="74" spans="2:6">
      <c r="B74" s="46"/>
      <c r="C74" s="46"/>
      <c r="D74" s="23"/>
      <c r="E74" s="47"/>
      <c r="F74" s="48"/>
    </row>
    <row r="75" spans="2:6">
      <c r="B75" s="46"/>
      <c r="C75" s="46"/>
      <c r="D75" s="23"/>
      <c r="E75" s="47"/>
      <c r="F75" s="48"/>
    </row>
    <row r="76" spans="2:6">
      <c r="B76" s="46"/>
      <c r="C76" s="46"/>
      <c r="D76" s="23"/>
      <c r="E76" s="47"/>
      <c r="F76" s="48"/>
    </row>
    <row r="77" spans="2:6">
      <c r="B77" s="46"/>
      <c r="C77" s="46"/>
      <c r="D77" s="23"/>
      <c r="E77" s="47"/>
      <c r="F77" s="48"/>
    </row>
    <row r="78" spans="2:6">
      <c r="B78" s="46"/>
      <c r="C78" s="46"/>
      <c r="D78" s="23"/>
      <c r="E78" s="47"/>
      <c r="F78" s="48"/>
    </row>
    <row r="79" spans="2:6">
      <c r="B79" s="46"/>
      <c r="C79" s="46"/>
      <c r="D79" s="23"/>
      <c r="E79" s="47"/>
      <c r="F79" s="48"/>
    </row>
    <row r="80" spans="2:6">
      <c r="B80" s="46"/>
      <c r="C80" s="46"/>
      <c r="D80" s="23"/>
      <c r="E80" s="47"/>
      <c r="F80" s="48"/>
    </row>
    <row r="81" spans="2:6">
      <c r="B81" s="46"/>
      <c r="C81" s="46"/>
      <c r="D81" s="23"/>
      <c r="E81" s="47"/>
      <c r="F81" s="48"/>
    </row>
    <row r="82" spans="2:6">
      <c r="B82" s="46"/>
      <c r="C82" s="46"/>
      <c r="D82" s="23"/>
      <c r="E82" s="47"/>
      <c r="F82" s="48"/>
    </row>
    <row r="83" spans="2:6">
      <c r="B83" s="46"/>
      <c r="C83" s="46"/>
      <c r="D83" s="23"/>
      <c r="E83" s="47"/>
      <c r="F83" s="48"/>
    </row>
    <row r="84" spans="2:6">
      <c r="B84" s="46"/>
      <c r="C84" s="46"/>
      <c r="D84" s="23"/>
      <c r="E84" s="47"/>
      <c r="F84" s="48"/>
    </row>
    <row r="85" spans="2:6">
      <c r="B85" s="46"/>
      <c r="C85" s="46"/>
      <c r="D85" s="23"/>
      <c r="E85" s="47"/>
      <c r="F85" s="48"/>
    </row>
    <row r="86" spans="2:6">
      <c r="B86" s="46"/>
      <c r="C86" s="46"/>
      <c r="D86" s="23"/>
      <c r="E86" s="47"/>
      <c r="F86" s="48"/>
    </row>
    <row r="87" spans="2:6">
      <c r="B87" s="46"/>
      <c r="C87" s="46"/>
      <c r="D87" s="23"/>
      <c r="E87" s="47"/>
      <c r="F87" s="48"/>
    </row>
    <row r="88" spans="2:6">
      <c r="B88" s="46"/>
      <c r="C88" s="46"/>
      <c r="D88" s="23"/>
      <c r="E88" s="47"/>
      <c r="F88" s="48"/>
    </row>
    <row r="89" spans="2:6">
      <c r="B89" s="46"/>
      <c r="C89" s="46"/>
      <c r="D89" s="23"/>
      <c r="E89" s="47"/>
      <c r="F89" s="48"/>
    </row>
    <row r="90" spans="2:6">
      <c r="B90" s="46"/>
      <c r="C90" s="46"/>
      <c r="D90" s="23"/>
      <c r="E90" s="47"/>
      <c r="F90" s="48"/>
    </row>
    <row r="91" spans="2:6">
      <c r="B91" s="46"/>
      <c r="C91" s="49"/>
      <c r="D91" s="23"/>
      <c r="E91" s="47"/>
      <c r="F91" s="48"/>
    </row>
    <row r="92" spans="2:6">
      <c r="B92" s="46"/>
      <c r="C92" s="49"/>
      <c r="D92" s="23"/>
      <c r="E92" s="47"/>
      <c r="F92" s="48"/>
    </row>
    <row r="93" spans="2:6">
      <c r="B93" s="46"/>
      <c r="C93" s="49"/>
      <c r="D93" s="23"/>
      <c r="E93" s="47"/>
      <c r="F93" s="48"/>
    </row>
    <row r="94" spans="2:6">
      <c r="B94" s="46"/>
      <c r="C94" s="49"/>
      <c r="D94" s="23"/>
      <c r="E94" s="47"/>
      <c r="F94" s="48"/>
    </row>
    <row r="95" spans="2:6">
      <c r="B95" s="40"/>
      <c r="C95" s="40"/>
      <c r="D95" s="44"/>
      <c r="E95" s="44"/>
      <c r="F95" s="43"/>
    </row>
    <row r="96" spans="2:6">
      <c r="B96" s="40"/>
      <c r="C96" s="40"/>
      <c r="D96" s="44"/>
      <c r="E96" s="44"/>
      <c r="F96" s="43"/>
    </row>
    <row r="97" spans="2:6" ht="48.75" customHeight="1">
      <c r="B97" s="40"/>
      <c r="C97" s="40"/>
      <c r="D97" s="44"/>
      <c r="E97" s="44"/>
      <c r="F97" s="43"/>
    </row>
    <row r="98" spans="2:6" ht="89.25" customHeight="1">
      <c r="B98" s="30"/>
      <c r="C98" s="30"/>
      <c r="D98" s="44"/>
      <c r="E98" s="50"/>
      <c r="F98" s="48"/>
    </row>
    <row r="99" spans="2:6">
      <c r="B99" s="28"/>
      <c r="C99" s="28"/>
      <c r="D99" s="29"/>
      <c r="E99" s="51"/>
      <c r="F99" s="43"/>
    </row>
    <row r="100" spans="2:6">
      <c r="B100" s="28"/>
      <c r="C100" s="28"/>
      <c r="D100" s="29"/>
      <c r="E100" s="51"/>
      <c r="F100" s="43"/>
    </row>
    <row r="101" spans="2:6">
      <c r="B101" s="28"/>
      <c r="C101" s="28"/>
      <c r="D101" s="29"/>
      <c r="E101" s="51"/>
      <c r="F101" s="43"/>
    </row>
    <row r="102" spans="2:6">
      <c r="B102" s="28"/>
      <c r="C102" s="28"/>
      <c r="D102" s="29"/>
      <c r="E102" s="51"/>
      <c r="F102" s="43"/>
    </row>
    <row r="103" spans="2:6">
      <c r="B103" s="7"/>
      <c r="C103" s="4"/>
      <c r="D103" s="5"/>
      <c r="E103" s="5"/>
      <c r="F103" s="6"/>
    </row>
    <row r="104" spans="2:6">
      <c r="B104" s="7"/>
      <c r="C104" s="4"/>
      <c r="D104" s="5"/>
      <c r="E104" s="5"/>
      <c r="F104" s="6"/>
    </row>
    <row r="105" spans="2:6">
      <c r="B105" s="3"/>
      <c r="C105" s="4"/>
      <c r="D105" s="8"/>
      <c r="E105" s="5"/>
      <c r="F105" s="6"/>
    </row>
    <row r="106" spans="2:6">
      <c r="B106" s="3"/>
      <c r="C106" s="4"/>
      <c r="D106" s="8"/>
      <c r="E106" s="5"/>
      <c r="F106" s="6"/>
    </row>
    <row r="107" spans="2:6">
      <c r="B107" s="3"/>
      <c r="C107" s="4"/>
      <c r="D107" s="8"/>
      <c r="E107" s="5"/>
      <c r="F107" s="6"/>
    </row>
    <row r="108" spans="2:6">
      <c r="B108" s="3"/>
      <c r="C108" s="4"/>
      <c r="D108" s="8"/>
      <c r="E108" s="5"/>
      <c r="F108" s="6"/>
    </row>
    <row r="109" spans="2:6">
      <c r="B109" s="9"/>
      <c r="C109" s="10"/>
      <c r="D109" s="11"/>
      <c r="E109" s="11"/>
      <c r="F109" s="12"/>
    </row>
    <row r="110" spans="2:6">
      <c r="B110" s="13"/>
      <c r="C110" s="14"/>
      <c r="D110" s="15"/>
      <c r="E110" s="16"/>
      <c r="F110" s="6"/>
    </row>
    <row r="111" spans="2:6">
      <c r="B111" s="17"/>
      <c r="C111" s="14"/>
      <c r="D111" s="13"/>
      <c r="E111" s="13"/>
      <c r="F111" s="12"/>
    </row>
    <row r="112" spans="2:6">
      <c r="B112" s="18"/>
      <c r="C112" s="19"/>
      <c r="D112" s="20"/>
      <c r="E112" s="20"/>
      <c r="F112" s="20"/>
    </row>
    <row r="113" spans="2:6">
      <c r="B113" s="21"/>
      <c r="C113" s="21"/>
      <c r="D113" s="21"/>
      <c r="E113" s="21"/>
      <c r="F113" s="21"/>
    </row>
  </sheetData>
  <mergeCells count="5">
    <mergeCell ref="B2:F4"/>
    <mergeCell ref="B5:B6"/>
    <mergeCell ref="C5:C6"/>
    <mergeCell ref="F5:F6"/>
    <mergeCell ref="D5:E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FEDERALIZADO 1T2022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user</cp:lastModifiedBy>
  <dcterms:created xsi:type="dcterms:W3CDTF">2019-07-29T16:33:09Z</dcterms:created>
  <dcterms:modified xsi:type="dcterms:W3CDTF">2022-04-29T19:53:48Z</dcterms:modified>
</cp:coreProperties>
</file>