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CARPETA 080 SECTOR CENTRAL 2T2023\CONCENTRADO 2T 2023\PUBLICACIÓN CONSOLIDADOS\"/>
    </mc:Choice>
  </mc:AlternateContent>
  <bookViews>
    <workbookView xWindow="120" yWindow="75" windowWidth="18915" windowHeight="11760"/>
  </bookViews>
  <sheets>
    <sheet name="GASTO FEDERALIZADO 2T2023" sheetId="1" r:id="rId1"/>
  </sheets>
  <definedNames>
    <definedName name="_xlnm._FilterDatabase" localSheetId="0" hidden="1">'GASTO FEDERALIZADO 2T2023'!$F$1:$F$39</definedName>
  </definedNames>
  <calcPr calcId="152511"/>
</workbook>
</file>

<file path=xl/calcChain.xml><?xml version="1.0" encoding="utf-8"?>
<calcChain xmlns="http://schemas.openxmlformats.org/spreadsheetml/2006/main">
  <c r="E43" i="1" l="1"/>
  <c r="F37" i="1"/>
  <c r="F36" i="1"/>
  <c r="F24" i="1"/>
  <c r="F9" i="1"/>
  <c r="F8" i="1"/>
</calcChain>
</file>

<file path=xl/sharedStrings.xml><?xml version="1.0" encoding="utf-8"?>
<sst xmlns="http://schemas.openxmlformats.org/spreadsheetml/2006/main" count="123" uniqueCount="121">
  <si>
    <t>Programa o fondo</t>
  </si>
  <si>
    <t>Destino de los recursos</t>
  </si>
  <si>
    <t>E j e r c i c i o</t>
  </si>
  <si>
    <t>Reintegro</t>
  </si>
  <si>
    <t>DEVENGADO</t>
  </si>
  <si>
    <t>PAGADO</t>
  </si>
  <si>
    <t>Entidad Federativa: Gobierno del Estado de México</t>
  </si>
  <si>
    <t xml:space="preserve">Formato del ejercicio y destino de gasto federalizado y reintegros </t>
  </si>
  <si>
    <t>Al período (trimestre 2do del año 2023)</t>
  </si>
  <si>
    <t>Convenio de Coordinación para el establecimiento, operación y apoyo financiero del Telebachillerato Comunitario en el Estado de México</t>
  </si>
  <si>
    <t>Recursos que se utilizaron para cubrir los Gastos destinados a Servicios Personales referente al pago del Sueldo de 1,560 docentes que atienden el programa.</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</si>
  <si>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</si>
  <si>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</si>
  <si>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Proyectos de investigación Tecnológico Nacional de México 2023. Tecnológico de Estudios Superiores de Ecatepec.</t>
  </si>
  <si>
    <t xml:space="preserve">Para la adquisición de equipo de computo, equipo de laboratorio, material eléctrico y electrónico, sustancias químicas y publicaciones de artículos </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</si>
  <si>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</si>
  <si>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</si>
  <si>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Fondo de Aportaciones Múltiples (F.A.M.) Nivel Básico 2023. Instituto Mexiquense de la Infraestructura Física Educativa</t>
  </si>
  <si>
    <t>Construcción, Equipamiento, Mantenimiento y/o Rehabilitación de Planteles y/o Espacios de Educación Básica (FAM 2023) (Programa de Inversión Nuevo) Cobertura Estatal, Todo el Estado</t>
  </si>
  <si>
    <t>Fondo de Aportaciones Múltiples (F.A.M.) Nivel Media Superior Básico 2023. Instituto Mexiquense de la Infraestructura Física Educativa</t>
  </si>
  <si>
    <t>Construcción, Equipamiento, Mantenimiento y/o Rehabilitación de Planteles y/o Espacios de Educación Media Superior (FAM 2023) (Programa de Inversión Nuevo) Cobertura Estatal, Todo el Estado</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</si>
  <si>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</si>
  <si>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</si>
  <si>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Convenio Específico para la Asignación de Recursos Financieros para la Operación de la Universidad Tecnológica "Fidel Velázquez"</t>
  </si>
  <si>
    <t>Recurso asignado para gastos de operación, adquisición de materiales de limpieza, servicios básicos y servicios personales, de la Universidad Tecnológica Fidel Velázquez.</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</si>
  <si>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</si>
  <si>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</si>
  <si>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</si>
  <si>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</si>
  <si>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Convenio de Apoyo Financiero Solidario Universidad Politécnica de Tecámac</t>
  </si>
  <si>
    <t>Este Recursos se utilizan para el pago de Servicios Personales, Materiales y Suministros  y Servicios Generales.</t>
  </si>
  <si>
    <t>Apoyo Solidario para la Operación de las Universidades Politécnicas del Estado de México.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</si>
  <si>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</si>
  <si>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Convenio especifico para la asignación de recursos financieros para la operación de las Universidades Tecnológicas del Estado de México. Universidad Tecnológica del Valle de Toluca</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</si>
  <si>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</si>
  <si>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</si>
  <si>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</si>
  <si>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</si>
  <si>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</si>
  <si>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</si>
  <si>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</si>
  <si>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</si>
  <si>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Asignaciones de Recursos Financieros con carácter de Apoyo Solidario para las operaciones de las Universidades Politécnicas del Estado de México, para el Ejercicio Fiscal 2023. Universidad Politécnica de Texcoco.</t>
  </si>
  <si>
    <t>Asignación de recursos para el pago de Servicios Personales (Sueldo Base, hora clase, aguinaldo, seguridad social, etc.), Materiales y Suministros y Servicios Generales.</t>
  </si>
  <si>
    <t>Convenio de coordinación para la creación, operación y apoyo financiero de los Tecnológicos de Estudios Superiores.- Tecnológico de Estudios Superiores de Tianguistenco.</t>
  </si>
  <si>
    <t>Este Recurso se utiliza para gastos de operación estudiantil,  Gastos de Operación a Personal Docente y Administrativo , tales como Sueldo, Despensa, Aguinaldo, Gratificaciones, Prima Vacacional y Apoyo para Material Didáctico.</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</si>
  <si>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</si>
  <si>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</si>
  <si>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ceremonias oficiales y de orden social, combustible, refacciones para equipo de computo, asesorías asociadas a convenios y acuerdos, servicio de energía eléctrica, reparación y mantenimiento de inmuebles, reparación e instalación de maquinaria, transportación aérea, viáticos en el extranjero, gastos de servicios menores.</t>
  </si>
  <si>
    <t>Subsidio Federal Ordinario - Universidad Tecnológica de Tecámac</t>
  </si>
  <si>
    <t>Recursos que se utilizan para cubrir el gasto Operativo como Servicios Personales ( Sueldo personal Eventual, Aguinaldo, Aportaciones de Seguridad Social,  Despensa , Prestaciones )</t>
  </si>
  <si>
    <t>"Fondo de Aportaciones a la Educación Tecnológica y de Adultos".- Educación Tecnológica Colegio de  Educación Profesional Técnica del Estado de México</t>
  </si>
  <si>
    <t>Proporcionar Servicios de Educación Media Superior Tecnológica</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</si>
  <si>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</si>
  <si>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</si>
  <si>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</si>
  <si>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</si>
  <si>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</si>
  <si>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</si>
  <si>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</si>
  <si>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</si>
  <si>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</si>
  <si>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</si>
  <si>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Asignaciones de Recursos Financieros con carácter de Apoyo Solidario para las operaciones de las Universidades Politécnicas del Estado de México, para el Ejercicio Fiscal 2023. Universidad Politécnica de Atlautla.</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</si>
  <si>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</si>
  <si>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</si>
  <si>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Convenio de Coordinación para el desarrollo de la Educación Media Superior y Superior en el Estado de México.  Tecnológico de Estudios Superiores del Oriente del Estado de México</t>
  </si>
  <si>
    <t>Gasto destinado a la atención de una matrícula de 3137 alumnos, mediante el pago de sueldos a docentes y administrativos, pago de servicios generales como luz, teléfono, vigilancia, limpieza, internet, así mismo insumos como papelería, material de limpieza, material bibliográfico.</t>
  </si>
  <si>
    <t>U006 Subsidios Federales para Organismos Descentralizados Estatales. Universidad Tecnológica de Nezahualcóyotl</t>
  </si>
  <si>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</si>
  <si>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</si>
  <si>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</si>
  <si>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Subsidio Federal para Organismos descentralizados estatales/Tecnológico de Estudios Superiores de Villa Guerrero</t>
  </si>
  <si>
    <t>Para gastos de Servicios personales; sueldo, aguinaldo, despensa, servicio de salud, Materiales y suministros; materiales y útiles de oficina, material de limpieza, toners; Servicios generales; pago de luz, teléfono, agua, sanitación, internet, combustible, vigilancia.</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</si>
  <si>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</si>
  <si>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necesarios para el correcto funcionamiento de la Universidad.</t>
  </si>
  <si>
    <t>Subsidios Federales para Organismos Descentralizados Estatales  (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</si>
  <si>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</si>
  <si>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</si>
  <si>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</si>
  <si>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Subsidios Federales para Organismos Descentralizados Estatales Colegio de Bachilleres del Estado de México</t>
  </si>
  <si>
    <t>Elevar el aprovechamiento académico de las y los estudiantes de educación media superior del Estado de México.</t>
  </si>
  <si>
    <t>Convenio de Apoyo Financiero                                               Universidad Politécnica del Valle de México</t>
  </si>
  <si>
    <t>Recursos destinados a pago de sueldos, 
salarios y remuneraciones al personal 
administrativo y docente y pagos de gastos de operación.</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</si>
  <si>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</si>
  <si>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</si>
  <si>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</si>
  <si>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</si>
  <si>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Fondo de Aportaciones para los Servicios  de Salud (FASSA) Ramo 33</t>
  </si>
  <si>
    <t>Los recursos son aplicados al pago de los servicios personales de carácter federal, así como el gasto de operación de las unidades médicas.</t>
  </si>
  <si>
    <t>Instituto de Salud para el Bienestar (INSABI)</t>
  </si>
  <si>
    <t>Garantizar la prestación gratuita de servicios de salud, medicamentos y demás insumos asociados para las personas sin seguridad social.</t>
  </si>
  <si>
    <t>Fortalecimiento a la Atención Médica</t>
  </si>
  <si>
    <t>Otorgar servicios de promoción y prevención de salud, así como atención médica y odontológica a la población en áreas de enfoque potencial, identificadas como localidades que no cuentan con servicios de salud por falta de infraestructura, servicios proporcionados através de unidades médicas móviles.</t>
  </si>
  <si>
    <t>Fondo de Aportaciones Múltiples Asistencia Social 2023 (Programa de Inversión Nuevol).</t>
  </si>
  <si>
    <t>Sanidad e Inocuidad Agroalimentaria</t>
  </si>
  <si>
    <t>Comité de Sanidad Vegetal  y Comité de Fomento y Protección Pecuaria del Estado de México</t>
  </si>
  <si>
    <t xml:space="preserve">Programa de Agua Potable, Drenaje y Tratamiento (PROAGUA) </t>
  </si>
  <si>
    <t xml:space="preserve">Dirigido a Varias Poblaciónes Diferentes Municipios, Acambay, Acolman, Aculco, Atenco, Atlacomulco, Chimalhuacan, Coatepec Harinas, El oro, Huixquilucan, Ixtlahuaca, Jilotepec, La Paz, Lerma, Luvianos, Malinalco, Morelos, Nextlalpan, Ocuilan, Otumba, San José del Rincon,San Simón de Guerrero, Sultepec, Temoaya, Tenancigo, Tenango del Aire, Tepetlaoxtoc, Texcoco, Tezoyuca, Tonatico, Villa de Allende, Zinacantepec, (Proyectos Ejecutivos, Ampliaciones, Perforaciones de Pozos, (Obras Nuevas). </t>
  </si>
  <si>
    <t>Programa de Registro e Identificación de Población "Fortalecimiento del Registro Civil" (Acción Nueva)</t>
  </si>
  <si>
    <t>Pago de honorarios profesionales por la contratación de servicios vinculados al Programa de Regisro e Identificación de Población ejercicio fiscal 2023</t>
  </si>
  <si>
    <t>Subsidio Comisión Nacional de Búsqueda 2023-Recursos Federales</t>
  </si>
  <si>
    <t>Fortalecimiento de capacidades para acciones de búsqueda y localización de las Comisiones Locales de Búsqueda</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</si>
  <si>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</si>
  <si>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</si>
  <si>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Subsidios estatales para organismos descentralizados estatales</t>
  </si>
  <si>
    <t>Fondo de Aportaciones para la Seguridad Pública 2023</t>
  </si>
  <si>
    <t>Bienes y servicios destinados al fortalecimiento de las intituciones de seguridad pública, conforme a las políticas, estrategias y prioridades orientadas al cumplimiento de los Ejes Estratégicos, Programas y Subprogramas con Prioridad Nacional</t>
  </si>
  <si>
    <t>Programa para el Adelanto, Bienestar e Igualdad de las Mujeres (PROABIM-Modalidad I).</t>
  </si>
  <si>
    <t>PROABIM tiene por objeto general "promover y fomentar las condiciones que posibiliten la no discriminación, la igualdad de oportunidades y de trato entre los géneros; el ejercicio pleno de todos los derechos de las mujeres y su participación igualitaria en la vida política, cultural, económica y social del país (...)", y entre sus objetivos específicos está "la ejecución de la política de coordinación permanente entre las dependencias y entidades de la Administración Pública Federal, así como de las autoridades estatales, municipales (...) con las mujeres".</t>
  </si>
  <si>
    <t>Programa de Apoyo para Refugios Especializados para Mujeres Victimas de Violencia de Género, Sus Hijas e Hijos, para el Ejercicio Fiscal (REFUGIOS).</t>
  </si>
  <si>
    <t>REFUGIOS, tiene como objetivo Brindar protección y atención integral y especializada, mediante Refugios especializados y Centros Externos de Atención, para atender la demanda de mujeres víctimas de violencia de género, y en su caso, sus Hijas e Hijos, siempre y cuando cumplan con los LINEAMIENTOS de Operación del Programa de Apoyo para Refugios Especializados para Mujeres Víctimas de Violencia de Género, sus Hijas e Hijos.</t>
  </si>
  <si>
    <t>Fondo para el Bienestar y el Avance de las Mujeres (FOBAM).</t>
  </si>
  <si>
    <t>El embarazo adolescente y la violencia sexual son problemáticas que se deben atender desde múltiples perspectivas y con acciones interinstitucionales, intergubernamentales e interdisciplinarias muy bien coordinadas.</t>
  </si>
  <si>
    <t>Programa de Apoyo a las Instancias de Mujeres en las Entidades Federativas (PAIMEF).</t>
  </si>
  <si>
    <t>El PAIMEF  tiene una cobertura Nacional, tiene como finalidad promover,acciones para orientar sobre la prevención y atención de la violencia contra las mujeres, a quienes brinda herramientas para su empoderamiento. Asimismo, busca establecer vínculos entre los tres órdenes de gobierno de cara a la erradicación de las violencias contra las mujeres, con el objeto de que éstas, como ejecutoras de dicho Programa, propongan, implementen y promuevan acciones interinstitucionales a nivel estatal en coordinación con los municipios, desde un abordaje integral de esta problemática;</t>
  </si>
  <si>
    <t>Alerta de Violencia de Genero Contra Mujeres en Estados y Municipios (AVGM).</t>
  </si>
  <si>
    <t>Como objetivo de la Alerta de Violencia de Género, genrerar las condiciones y políticas públicas que contribuyan a la disminución y cese de la violencia feminicida en contra de las mujeres, por lo que las autoridades en el ámbito de sus competencias deberán implementar las acciones y medidas preventivas, correctivas de atención, de seguridad, de procuración e impartición de justicia, de reparación del daño y legislativas.</t>
  </si>
  <si>
    <r>
      <t xml:space="preserve">Convenio de coordinación que para la creación, operación y apoyo financiero del </t>
    </r>
    <r>
      <rPr>
        <sz val="10"/>
        <rFont val="HelveticaNeueLT Std Lt"/>
        <family val="2"/>
      </rPr>
      <t>Tecnológico de Estudios Superiores de Valle de Bravo c</t>
    </r>
    <r>
      <rPr>
        <sz val="10"/>
        <color rgb="FF000000"/>
        <rFont val="HelveticaNeueLT Std Lt"/>
        <family val="2"/>
      </rPr>
      <t>elebran, la Secretaría de Educación Pública y el Gobierno del Estado Libre y Soberano de México.</t>
    </r>
  </si>
  <si>
    <r>
      <t>EDOMEX: Nutrición Escolar Modalidad Desayuno Escolar Frío; EDOMEX: Nutrición Escolar Modalidad Desayuno Escolar Caliente; Familias Fuertes Nutrición EDOMÉX Vertiente Personas de 2 a 5 años 11 meses no Escolarizados; Apoyos Productivos Comunitarios EDOMÉX; Equipamiento de Desayunadores Alimentarios; Cuentos para Conversar; Adquisición de Material Didáctico Diseñado para Contribuir al Desarrollo de una Cultura Ciudadana en la Población Adolescente; Adquisición de Pruebas Psicológicas Impresas, para ser Entregadas a los Sistemas Municipales DIF del Territorio del Estado de México, así como al Personal de la Clínica de Salud Mental "Ramón de la Fuente",</t>
    </r>
    <r>
      <rPr>
        <sz val="10"/>
        <color rgb="FFFF0000"/>
        <rFont val="HelveticaNeueLT Std Lt"/>
        <family val="2"/>
      </rPr>
      <t xml:space="preserve"> </t>
    </r>
    <r>
      <rPr>
        <sz val="10"/>
        <rFont val="HelveticaNeueLT Std Lt"/>
        <family val="2"/>
      </rPr>
      <t>para Fortalecer el Diagnóstico de los Trastornos Mentales; Adquisición de Insumos para Diagnóstico Rápido; Material Didáctico Juego "Que Nadie Vulnere Nuestros Derechos";</t>
    </r>
    <r>
      <rPr>
        <sz val="10"/>
        <color rgb="FFFF0000"/>
        <rFont val="HelveticaNeueLT Std Lt"/>
        <family val="2"/>
      </rPr>
      <t xml:space="preserve"> </t>
    </r>
    <r>
      <rPr>
        <sz val="10"/>
        <rFont val="HelveticaNeueLT Std Lt"/>
        <family val="2"/>
      </rPr>
      <t>Adquisición de Sillas de Ruedas, Bastones, Andaderas y Pañales para Adultos Mayores; Adquisición de Aparatos Auditivos para Adultos Mayores; Adquisición de Cobertores para Adultos Mayores; Adquisición de Material para Actividades Productivas para Adultos Mayores; Adquisición de Servicio de Comedor para los Centros de Asistencia Social del  Sistema para el Desarrollo Integral de la Familia del Estado de México; Adquisición de Equipo e Insumos Médico y Odontológico para los Centros de Asistencia Social del Sistema para el Desarrollo Integral de la Familia del Estado de México; Adquisición de Formula Láctea, Pañales y Biberones para  los Centros de Asistencia Social del  Sistema para el Desarrollo Integral de la Familia del Estado de México; Adquisición de Artículos de Higiene Personal para  los Centros de Asistencia Social del  Sistema para el Desarrollo Integral de la Familia del Estado de México; Adquisición de Vestuario,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Equipamiento de Centros y Unidades de Rehabilitación Municipales para el Fortalecimiento de la Red de Atención a Personas con Discapacidad del Estado de México;</t>
    </r>
    <r>
      <rPr>
        <sz val="10"/>
        <color rgb="FFFF0000"/>
        <rFont val="HelveticaNeueLT Std Lt"/>
        <family val="2"/>
      </rPr>
      <t xml:space="preserve"> </t>
    </r>
    <r>
      <rPr>
        <sz val="10"/>
        <rFont val="HelveticaNeueLT Std Lt"/>
        <family val="2"/>
      </rPr>
      <t>Entrega de Ayudas Funcionales para Personas con Discapacidad;</t>
    </r>
    <r>
      <rPr>
        <sz val="10"/>
        <color rgb="FFFF0000"/>
        <rFont val="HelveticaNeueLT Std Lt"/>
        <family val="2"/>
      </rPr>
      <t xml:space="preserve"> </t>
    </r>
    <r>
      <rPr>
        <sz val="10"/>
        <rFont val="HelveticaNeueLT Std Lt"/>
        <family val="2"/>
      </rPr>
      <t>Adquisición de Láminas, Cobertores, Colchonetas, Pintura e Impermeabilizante para la Población Vulnerable.</t>
    </r>
  </si>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</sst>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s>
  <fonts count="15">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b/>
      <sz val="10"/>
      <color theme="1"/>
      <name val="HelveticaNeueLT Std Lt"/>
      <family val="2"/>
    </font>
    <font>
      <sz val="10"/>
      <name val="Helvetica LT Std"/>
      <family val="2"/>
    </font>
    <font>
      <sz val="10"/>
      <color theme="1"/>
      <name val="HelveticaNeueLT Std"/>
      <family val="2"/>
    </font>
    <font>
      <sz val="10"/>
      <color theme="1"/>
      <name val="HelveticaNeueLT Std Lt Ext"/>
      <family val="2"/>
    </font>
    <font>
      <sz val="10"/>
      <color theme="1"/>
      <name val="HelveticaNeueLT Std Lt"/>
      <family val="2"/>
    </font>
    <font>
      <sz val="10"/>
      <name val="HelveticaNeueLT Std Lt"/>
      <family val="2"/>
    </font>
    <font>
      <sz val="10"/>
      <color rgb="FF000000"/>
      <name val="HelveticaNeueLT Std Lt"/>
      <family val="2"/>
    </font>
    <font>
      <sz val="10"/>
      <color indexed="8"/>
      <name val="HelveticaNeueLT Std Lt"/>
      <family val="2"/>
    </font>
    <font>
      <sz val="10"/>
      <color rgb="FFFF0000"/>
      <name val="HelveticaNeueLT Std Lt"/>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9">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92">
    <xf numFmtId="0" fontId="0" fillId="0" borderId="0" xfId="0"/>
    <xf numFmtId="0" fontId="6" fillId="0" borderId="2" xfId="0" applyFont="1" applyBorder="1" applyAlignment="1">
      <alignment horizontal="center"/>
    </xf>
    <xf numFmtId="0" fontId="6" fillId="0" borderId="3" xfId="0" applyFont="1" applyBorder="1" applyAlignment="1">
      <alignment horizontal="center"/>
    </xf>
    <xf numFmtId="4" fontId="7" fillId="0" borderId="0" xfId="0" applyNumberFormat="1" applyFont="1" applyBorder="1" applyAlignment="1">
      <alignment vertical="center"/>
    </xf>
    <xf numFmtId="4" fontId="8" fillId="0" borderId="0" xfId="0" applyNumberFormat="1" applyFon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justify" vertical="center" wrapText="1"/>
    </xf>
    <xf numFmtId="167" fontId="0" fillId="0" borderId="0" xfId="19" applyNumberFormat="1" applyFont="1" applyFill="1" applyBorder="1" applyAlignment="1">
      <alignment horizontal="center" vertical="center"/>
    </xf>
    <xf numFmtId="167" fontId="0" fillId="0" borderId="0" xfId="19" applyNumberFormat="1" applyFont="1" applyBorder="1" applyAlignment="1">
      <alignment horizontal="center" vertical="center"/>
    </xf>
    <xf numFmtId="49" fontId="0" fillId="0" borderId="0" xfId="0" applyNumberForma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justify" vertical="center"/>
    </xf>
    <xf numFmtId="44" fontId="9" fillId="0" borderId="0" xfId="19" applyFont="1" applyBorder="1" applyAlignment="1">
      <alignment vertical="center"/>
    </xf>
    <xf numFmtId="0" fontId="0" fillId="0" borderId="0" xfId="0" applyBorder="1"/>
    <xf numFmtId="0" fontId="10" fillId="0" borderId="0" xfId="0" applyFont="1" applyBorder="1" applyAlignment="1">
      <alignment horizontal="left" vertical="center" wrapText="1"/>
    </xf>
    <xf numFmtId="4" fontId="10" fillId="0" borderId="0" xfId="0" applyNumberFormat="1" applyFont="1" applyBorder="1" applyAlignment="1">
      <alignment horizontal="center" vertical="center"/>
    </xf>
    <xf numFmtId="4" fontId="10" fillId="0" borderId="0" xfId="0" applyNumberFormat="1" applyFont="1" applyBorder="1" applyAlignment="1">
      <alignment horizontal="right" vertical="center"/>
    </xf>
    <xf numFmtId="4" fontId="10" fillId="0" borderId="0" xfId="22" applyNumberFormat="1" applyFont="1" applyBorder="1" applyAlignment="1">
      <alignment horizontal="center" vertical="center"/>
    </xf>
    <xf numFmtId="0" fontId="11" fillId="0" borderId="0" xfId="0" applyFont="1" applyBorder="1" applyAlignment="1">
      <alignment horizontal="left" vertical="center" wrapText="1"/>
    </xf>
    <xf numFmtId="4" fontId="11" fillId="0" borderId="0" xfId="0" applyNumberFormat="1" applyFont="1" applyBorder="1" applyAlignment="1">
      <alignment horizontal="right" vertical="center"/>
    </xf>
    <xf numFmtId="4" fontId="10" fillId="0" borderId="0" xfId="0" applyNumberFormat="1" applyFont="1" applyBorder="1" applyAlignment="1">
      <alignment horizontal="center" vertical="center" wrapText="1"/>
    </xf>
    <xf numFmtId="4" fontId="10" fillId="0" borderId="0" xfId="0" applyNumberFormat="1" applyFont="1" applyBorder="1" applyAlignment="1">
      <alignment horizontal="right" vertical="center" wrapText="1"/>
    </xf>
    <xf numFmtId="0" fontId="12" fillId="0" borderId="0" xfId="0"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3" borderId="0" xfId="0" applyNumberFormat="1" applyFont="1" applyFill="1" applyBorder="1" applyAlignment="1">
      <alignment horizontal="left" vertical="center" wrapText="1"/>
    </xf>
    <xf numFmtId="49" fontId="12" fillId="0" borderId="0" xfId="0" applyNumberFormat="1" applyFont="1" applyBorder="1" applyAlignment="1">
      <alignment horizontal="left" vertical="center" wrapText="1"/>
    </xf>
    <xf numFmtId="4" fontId="12" fillId="0" borderId="0" xfId="0" applyNumberFormat="1" applyFont="1" applyBorder="1" applyAlignment="1">
      <alignment horizontal="center" vertical="center"/>
    </xf>
    <xf numFmtId="4" fontId="10" fillId="0" borderId="0" xfId="0" applyNumberFormat="1" applyFont="1" applyFill="1" applyBorder="1" applyAlignment="1">
      <alignment horizontal="center" vertical="center"/>
    </xf>
    <xf numFmtId="4" fontId="10" fillId="0" borderId="0" xfId="0" applyNumberFormat="1" applyFont="1" applyFill="1" applyBorder="1" applyAlignment="1">
      <alignment horizontal="right" vertical="center"/>
    </xf>
    <xf numFmtId="4" fontId="10" fillId="3" borderId="0" xfId="0" applyNumberFormat="1" applyFont="1" applyFill="1" applyBorder="1" applyAlignment="1">
      <alignment horizontal="right" vertical="center"/>
    </xf>
    <xf numFmtId="4" fontId="11" fillId="0" borderId="0" xfId="0" applyNumberFormat="1" applyFont="1" applyFill="1" applyBorder="1" applyAlignment="1">
      <alignment horizontal="center" vertical="center"/>
    </xf>
    <xf numFmtId="4" fontId="12" fillId="0" borderId="0" xfId="0" applyNumberFormat="1" applyFont="1" applyBorder="1" applyAlignment="1">
      <alignment horizontal="right" vertical="center"/>
    </xf>
    <xf numFmtId="4" fontId="12" fillId="0" borderId="0" xfId="0" applyNumberFormat="1" applyFont="1" applyFill="1" applyBorder="1" applyAlignment="1">
      <alignment horizontal="center" vertical="center" wrapText="1"/>
    </xf>
    <xf numFmtId="4" fontId="12" fillId="0" borderId="0" xfId="0" applyNumberFormat="1" applyFont="1" applyBorder="1" applyAlignment="1">
      <alignment horizontal="right" vertical="center" wrapText="1"/>
    </xf>
    <xf numFmtId="4" fontId="12" fillId="0" borderId="20" xfId="0" applyNumberFormat="1" applyFont="1" applyBorder="1" applyAlignment="1">
      <alignment horizontal="right" vertical="center" wrapText="1"/>
    </xf>
    <xf numFmtId="49" fontId="10" fillId="0" borderId="20" xfId="0" applyNumberFormat="1" applyFont="1" applyBorder="1" applyAlignment="1">
      <alignment horizontal="left" vertical="center" wrapText="1"/>
    </xf>
    <xf numFmtId="0" fontId="11" fillId="3" borderId="20" xfId="0" applyFont="1" applyFill="1" applyBorder="1" applyAlignment="1">
      <alignment horizontal="left" vertical="center" wrapText="1"/>
    </xf>
    <xf numFmtId="0" fontId="10" fillId="0" borderId="20" xfId="0" applyFont="1" applyBorder="1" applyAlignment="1">
      <alignment horizontal="left" vertical="center" wrapText="1"/>
    </xf>
    <xf numFmtId="4" fontId="10" fillId="0" borderId="20" xfId="0" applyNumberFormat="1" applyFont="1" applyBorder="1" applyAlignment="1">
      <alignment horizontal="right" vertical="center" wrapText="1"/>
    </xf>
    <xf numFmtId="0" fontId="11" fillId="0" borderId="20"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20" xfId="22" applyNumberFormat="1" applyFont="1" applyFill="1" applyBorder="1" applyAlignment="1">
      <alignment horizontal="left" vertical="center" wrapText="1"/>
    </xf>
    <xf numFmtId="49" fontId="11" fillId="0" borderId="20" xfId="0" applyNumberFormat="1" applyFont="1" applyBorder="1" applyAlignment="1">
      <alignment horizontal="left" vertical="center" wrapText="1"/>
    </xf>
    <xf numFmtId="4" fontId="10" fillId="0" borderId="20" xfId="22" applyNumberFormat="1" applyFont="1" applyFill="1" applyBorder="1" applyAlignment="1">
      <alignment horizontal="right" vertical="center" wrapText="1"/>
    </xf>
    <xf numFmtId="49" fontId="10" fillId="3" borderId="20" xfId="0" applyNumberFormat="1" applyFont="1" applyFill="1" applyBorder="1" applyAlignment="1">
      <alignment horizontal="left" vertical="center" wrapText="1"/>
    </xf>
    <xf numFmtId="4" fontId="10" fillId="3" borderId="20" xfId="0" applyNumberFormat="1" applyFont="1" applyFill="1" applyBorder="1" applyAlignment="1">
      <alignment horizontal="right" vertical="center" wrapText="1"/>
    </xf>
    <xf numFmtId="0" fontId="12" fillId="0" borderId="20" xfId="0" applyFont="1" applyBorder="1" applyAlignment="1">
      <alignment horizontal="left" vertical="center" wrapText="1"/>
    </xf>
    <xf numFmtId="0" fontId="10" fillId="3" borderId="20" xfId="0" applyFont="1" applyFill="1" applyBorder="1" applyAlignment="1">
      <alignment horizontal="left" vertical="center" wrapText="1"/>
    </xf>
    <xf numFmtId="0" fontId="11" fillId="0" borderId="20" xfId="0" applyFont="1" applyBorder="1" applyAlignment="1">
      <alignment horizontal="left" vertical="center" wrapText="1"/>
    </xf>
    <xf numFmtId="0" fontId="10" fillId="0" borderId="20" xfId="0" applyFont="1" applyFill="1" applyBorder="1" applyAlignment="1">
      <alignment horizontal="left" vertical="center" wrapText="1"/>
    </xf>
    <xf numFmtId="4" fontId="11" fillId="0" borderId="20" xfId="0" applyNumberFormat="1" applyFont="1" applyBorder="1" applyAlignment="1">
      <alignment horizontal="right" vertical="center" wrapText="1"/>
    </xf>
    <xf numFmtId="0" fontId="10" fillId="0" borderId="20" xfId="0" applyNumberFormat="1" applyFont="1" applyBorder="1" applyAlignment="1">
      <alignment horizontal="left" vertical="center" wrapText="1"/>
    </xf>
    <xf numFmtId="4" fontId="10" fillId="0" borderId="20" xfId="22" applyNumberFormat="1" applyFont="1" applyBorder="1" applyAlignment="1">
      <alignment horizontal="right" vertical="center" wrapText="1"/>
    </xf>
    <xf numFmtId="4" fontId="11" fillId="4" borderId="20" xfId="28" applyNumberFormat="1" applyFont="1" applyFill="1" applyBorder="1" applyAlignment="1">
      <alignment horizontal="right" vertical="center" wrapText="1"/>
    </xf>
    <xf numFmtId="4" fontId="10" fillId="0" borderId="20" xfId="19" applyNumberFormat="1" applyFont="1" applyBorder="1" applyAlignment="1">
      <alignment horizontal="right" vertical="center" wrapText="1"/>
    </xf>
    <xf numFmtId="4" fontId="10" fillId="0" borderId="20" xfId="0" quotePrefix="1" applyNumberFormat="1" applyFont="1" applyBorder="1" applyAlignment="1">
      <alignment horizontal="right" vertical="center" wrapText="1"/>
    </xf>
    <xf numFmtId="4" fontId="10" fillId="0" borderId="20" xfId="0" applyNumberFormat="1" applyFont="1" applyBorder="1" applyAlignment="1">
      <alignment horizontal="center" vertical="center" wrapText="1"/>
    </xf>
    <xf numFmtId="49" fontId="12" fillId="0" borderId="20" xfId="0" applyNumberFormat="1" applyFont="1" applyBorder="1" applyAlignment="1">
      <alignment horizontal="lef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4" fontId="11" fillId="3" borderId="20" xfId="22" applyNumberFormat="1" applyFont="1" applyFill="1" applyBorder="1" applyAlignment="1" applyProtection="1">
      <alignment horizontal="right" vertical="center" wrapText="1"/>
    </xf>
    <xf numFmtId="4" fontId="11" fillId="3" borderId="20" xfId="22" applyNumberFormat="1" applyFont="1" applyFill="1" applyBorder="1" applyAlignment="1" applyProtection="1">
      <alignment horizontal="center" vertical="center" wrapText="1"/>
    </xf>
    <xf numFmtId="4" fontId="10" fillId="0" borderId="20" xfId="22" applyNumberFormat="1" applyFont="1" applyBorder="1" applyAlignment="1">
      <alignment horizontal="center" vertical="center" wrapText="1"/>
    </xf>
    <xf numFmtId="4" fontId="13" fillId="0" borderId="20" xfId="22" applyNumberFormat="1" applyFont="1" applyBorder="1" applyAlignment="1">
      <alignment horizontal="center" vertical="center" wrapText="1"/>
    </xf>
    <xf numFmtId="4" fontId="11" fillId="4" borderId="20" xfId="22" applyNumberFormat="1" applyFont="1" applyFill="1" applyBorder="1" applyAlignment="1">
      <alignment horizontal="center" vertical="center" wrapText="1"/>
    </xf>
    <xf numFmtId="4" fontId="10" fillId="0" borderId="20" xfId="19" applyNumberFormat="1" applyFont="1" applyBorder="1" applyAlignment="1">
      <alignment horizontal="center" vertical="center" wrapText="1"/>
    </xf>
    <xf numFmtId="4" fontId="11" fillId="0" borderId="20" xfId="0" applyNumberFormat="1" applyFont="1" applyBorder="1" applyAlignment="1">
      <alignment horizontal="center" vertical="center" wrapText="1"/>
    </xf>
    <xf numFmtId="4" fontId="11" fillId="0" borderId="20" xfId="0" applyNumberFormat="1" applyFont="1" applyFill="1" applyBorder="1" applyAlignment="1">
      <alignment horizontal="center" vertical="center" wrapText="1"/>
    </xf>
    <xf numFmtId="4" fontId="10" fillId="0" borderId="20" xfId="22" applyNumberFormat="1" applyFont="1" applyFill="1" applyBorder="1" applyAlignment="1">
      <alignment horizontal="center" vertical="center" wrapText="1"/>
    </xf>
    <xf numFmtId="4" fontId="11" fillId="0" borderId="20" xfId="22" applyNumberFormat="1" applyFont="1" applyBorder="1" applyAlignment="1">
      <alignment horizontal="center" vertical="center" wrapText="1"/>
    </xf>
    <xf numFmtId="4" fontId="11" fillId="3" borderId="20" xfId="0" applyNumberFormat="1" applyFont="1" applyFill="1" applyBorder="1" applyAlignment="1">
      <alignment horizontal="center" vertical="center" wrapText="1"/>
    </xf>
    <xf numFmtId="4" fontId="10" fillId="0" borderId="20" xfId="0" applyNumberFormat="1" applyFont="1" applyFill="1" applyBorder="1" applyAlignment="1">
      <alignment horizontal="center" vertical="center" wrapText="1"/>
    </xf>
    <xf numFmtId="4" fontId="12" fillId="0" borderId="20" xfId="0" applyNumberFormat="1" applyFont="1" applyBorder="1" applyAlignment="1">
      <alignment horizontal="center" vertical="center" wrapText="1"/>
    </xf>
    <xf numFmtId="4" fontId="10" fillId="0" borderId="21" xfId="0" applyNumberFormat="1" applyFont="1" applyBorder="1" applyAlignment="1">
      <alignment horizontal="center" vertical="center" wrapText="1"/>
    </xf>
    <xf numFmtId="4" fontId="10" fillId="0" borderId="21" xfId="0" applyNumberFormat="1"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29">
    <cellStyle name="Millares" xfId="22" builtinId="3"/>
    <cellStyle name="Millares 2" xfId="1"/>
    <cellStyle name="Millares 2 2" xfId="2"/>
    <cellStyle name="Millares 2 2 2" xfId="12"/>
    <cellStyle name="Millares 2 3" xfId="10"/>
    <cellStyle name="Millares 2 4" xfId="16"/>
    <cellStyle name="Millares 2 5" xfId="23"/>
    <cellStyle name="Millares 3" xfId="11"/>
    <cellStyle name="Millares 4" xfId="20"/>
    <cellStyle name="Millares 5" xfId="26"/>
    <cellStyle name="Moneda" xfId="19" builtinId="4"/>
    <cellStyle name="Moneda 2" xfId="3"/>
    <cellStyle name="Moneda 2 2" xfId="17"/>
    <cellStyle name="Moneda 2 3" xfId="24"/>
    <cellStyle name="Moneda 3" xfId="4"/>
    <cellStyle name="Moneda 4" xfId="21"/>
    <cellStyle name="Moneda 5" xfId="25"/>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rmal 7" xfId="27"/>
    <cellStyle name="Notas 2" xfId="9"/>
    <cellStyle name="Porcentaje" xfId="2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2003729</xdr:colOff>
      <xdr:row>57</xdr:row>
      <xdr:rowOff>0</xdr:rowOff>
    </xdr:from>
    <xdr:ext cx="184731" cy="264560"/>
    <xdr:sp macro="" textlink="">
      <xdr:nvSpPr>
        <xdr:cNvPr id="2" name="1 CuadroTexto">
          <a:extLst>
            <a:ext uri="{FF2B5EF4-FFF2-40B4-BE49-F238E27FC236}">
              <a16:creationId xmlns="" xmlns:a16="http://schemas.microsoft.com/office/drawing/2014/main" id="{DD892B5E-4596-4CFE-A800-60514458A8AE}"/>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3" name="2 CuadroTexto">
          <a:extLst>
            <a:ext uri="{FF2B5EF4-FFF2-40B4-BE49-F238E27FC236}">
              <a16:creationId xmlns="" xmlns:a16="http://schemas.microsoft.com/office/drawing/2014/main" id="{5F371A96-322B-46E8-9C90-2F7620A13F7A}"/>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4" name="2 CuadroTexto">
          <a:extLst>
            <a:ext uri="{FF2B5EF4-FFF2-40B4-BE49-F238E27FC236}">
              <a16:creationId xmlns="" xmlns:a16="http://schemas.microsoft.com/office/drawing/2014/main" id="{DA0FAB7D-DA75-4C13-9898-02C2CB080E86}"/>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5" name="2 CuadroTexto">
          <a:extLst>
            <a:ext uri="{FF2B5EF4-FFF2-40B4-BE49-F238E27FC236}">
              <a16:creationId xmlns="" xmlns:a16="http://schemas.microsoft.com/office/drawing/2014/main" id="{15D34572-989D-41CF-B2C7-4191C78924AD}"/>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57</xdr:row>
      <xdr:rowOff>0</xdr:rowOff>
    </xdr:from>
    <xdr:ext cx="184731" cy="937629"/>
    <xdr:sp macro="" textlink="">
      <xdr:nvSpPr>
        <xdr:cNvPr id="6" name="25 Rectángulo">
          <a:extLst>
            <a:ext uri="{FF2B5EF4-FFF2-40B4-BE49-F238E27FC236}">
              <a16:creationId xmlns="" xmlns:a16="http://schemas.microsoft.com/office/drawing/2014/main" id="{62E9EFB5-11B1-4E8A-B0DE-0E4DA187B40F}"/>
            </a:ext>
          </a:extLst>
        </xdr:cNvPr>
        <xdr:cNvSpPr/>
      </xdr:nvSpPr>
      <xdr:spPr>
        <a:xfrm>
          <a:off x="4602889"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7" name="26 CuadroTexto">
          <a:extLst>
            <a:ext uri="{FF2B5EF4-FFF2-40B4-BE49-F238E27FC236}">
              <a16:creationId xmlns="" xmlns:a16="http://schemas.microsoft.com/office/drawing/2014/main" id="{D00777B4-DBE0-4237-BCE7-53688D13EF60}"/>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8" name="27 Rectángulo">
          <a:extLst>
            <a:ext uri="{FF2B5EF4-FFF2-40B4-BE49-F238E27FC236}">
              <a16:creationId xmlns="" xmlns:a16="http://schemas.microsoft.com/office/drawing/2014/main" id="{FC78C25D-4A29-4F54-A2FA-357CC4E1FA82}"/>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57</xdr:row>
      <xdr:rowOff>0</xdr:rowOff>
    </xdr:from>
    <xdr:ext cx="184731" cy="937629"/>
    <xdr:sp macro="" textlink="">
      <xdr:nvSpPr>
        <xdr:cNvPr id="9" name="1 Rectángulo">
          <a:extLst>
            <a:ext uri="{FF2B5EF4-FFF2-40B4-BE49-F238E27FC236}">
              <a16:creationId xmlns="" xmlns:a16="http://schemas.microsoft.com/office/drawing/2014/main" id="{C35B95A8-B575-4797-8350-02D03AC03ACD}"/>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0" name="2 CuadroTexto">
          <a:extLst>
            <a:ext uri="{FF2B5EF4-FFF2-40B4-BE49-F238E27FC236}">
              <a16:creationId xmlns="" xmlns:a16="http://schemas.microsoft.com/office/drawing/2014/main" id="{155AA317-9092-4190-BB3B-A1F871D1FA83}"/>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11" name="3 Rectángulo">
          <a:extLst>
            <a:ext uri="{FF2B5EF4-FFF2-40B4-BE49-F238E27FC236}">
              <a16:creationId xmlns="" xmlns:a16="http://schemas.microsoft.com/office/drawing/2014/main" id="{A394EBD5-02D1-4B3B-B183-28B4767FB9B0}"/>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2" name="2 CuadroTexto">
          <a:extLst>
            <a:ext uri="{FF2B5EF4-FFF2-40B4-BE49-F238E27FC236}">
              <a16:creationId xmlns="" xmlns:a16="http://schemas.microsoft.com/office/drawing/2014/main" id="{DD52F5CF-723D-4085-9F81-CD6A34A8F2F1}"/>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3" name="1 Rectángulo">
          <a:extLst>
            <a:ext uri="{FF2B5EF4-FFF2-40B4-BE49-F238E27FC236}">
              <a16:creationId xmlns="" xmlns:a16="http://schemas.microsoft.com/office/drawing/2014/main" id="{10424FE2-7CD8-4822-B5C4-EC16303B2FC3}"/>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4" name="2 CuadroTexto">
          <a:extLst>
            <a:ext uri="{FF2B5EF4-FFF2-40B4-BE49-F238E27FC236}">
              <a16:creationId xmlns="" xmlns:a16="http://schemas.microsoft.com/office/drawing/2014/main" id="{806C62A9-204D-4A96-B6C9-677ABD519C4B}"/>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5" name="3 Rectángulo">
          <a:extLst>
            <a:ext uri="{FF2B5EF4-FFF2-40B4-BE49-F238E27FC236}">
              <a16:creationId xmlns="" xmlns:a16="http://schemas.microsoft.com/office/drawing/2014/main" id="{1D13F538-88DB-4431-8539-8A4A4DF63464}"/>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16" name="1 CuadroTexto">
          <a:extLst>
            <a:ext uri="{FF2B5EF4-FFF2-40B4-BE49-F238E27FC236}">
              <a16:creationId xmlns="" xmlns:a16="http://schemas.microsoft.com/office/drawing/2014/main" id="{9730FF50-B0DE-4B66-827D-2C836AB47AD8}"/>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7" name="2 CuadroTexto">
          <a:extLst>
            <a:ext uri="{FF2B5EF4-FFF2-40B4-BE49-F238E27FC236}">
              <a16:creationId xmlns="" xmlns:a16="http://schemas.microsoft.com/office/drawing/2014/main" id="{19EB2EEC-4ACA-4B91-BAF6-09CD56B34791}"/>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8" name="2 CuadroTexto">
          <a:extLst>
            <a:ext uri="{FF2B5EF4-FFF2-40B4-BE49-F238E27FC236}">
              <a16:creationId xmlns="" xmlns:a16="http://schemas.microsoft.com/office/drawing/2014/main" id="{3A358084-3F5C-46FC-B13A-35113CC3921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9" name="2 CuadroTexto">
          <a:extLst>
            <a:ext uri="{FF2B5EF4-FFF2-40B4-BE49-F238E27FC236}">
              <a16:creationId xmlns="" xmlns:a16="http://schemas.microsoft.com/office/drawing/2014/main" id="{014CA1C5-9F59-48B7-96E3-FDE1C4B8B452}"/>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56</xdr:row>
      <xdr:rowOff>0</xdr:rowOff>
    </xdr:from>
    <xdr:ext cx="184731" cy="937629"/>
    <xdr:sp macro="" textlink="">
      <xdr:nvSpPr>
        <xdr:cNvPr id="20" name="25 Rectángulo">
          <a:extLst>
            <a:ext uri="{FF2B5EF4-FFF2-40B4-BE49-F238E27FC236}">
              <a16:creationId xmlns="" xmlns:a16="http://schemas.microsoft.com/office/drawing/2014/main" id="{00280514-370C-430D-9193-A4D5C34A782C}"/>
            </a:ext>
          </a:extLst>
        </xdr:cNvPr>
        <xdr:cNvSpPr/>
      </xdr:nvSpPr>
      <xdr:spPr>
        <a:xfrm>
          <a:off x="4602889"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1" name="26 CuadroTexto">
          <a:extLst>
            <a:ext uri="{FF2B5EF4-FFF2-40B4-BE49-F238E27FC236}">
              <a16:creationId xmlns="" xmlns:a16="http://schemas.microsoft.com/office/drawing/2014/main" id="{EDAB92BC-22B6-493F-8841-CF0B7371AF6C}"/>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2" name="27 Rectángulo">
          <a:extLst>
            <a:ext uri="{FF2B5EF4-FFF2-40B4-BE49-F238E27FC236}">
              <a16:creationId xmlns="" xmlns:a16="http://schemas.microsoft.com/office/drawing/2014/main" id="{98BE3982-1F82-465E-8D32-BCD0A8D5FC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56</xdr:row>
      <xdr:rowOff>0</xdr:rowOff>
    </xdr:from>
    <xdr:ext cx="184731" cy="937629"/>
    <xdr:sp macro="" textlink="">
      <xdr:nvSpPr>
        <xdr:cNvPr id="23" name="1 Rectángulo">
          <a:extLst>
            <a:ext uri="{FF2B5EF4-FFF2-40B4-BE49-F238E27FC236}">
              <a16:creationId xmlns="" xmlns:a16="http://schemas.microsoft.com/office/drawing/2014/main" id="{B8B7C1F0-3882-429F-882F-0FD68C38D719}"/>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4" name="2 CuadroTexto">
          <a:extLst>
            <a:ext uri="{FF2B5EF4-FFF2-40B4-BE49-F238E27FC236}">
              <a16:creationId xmlns="" xmlns:a16="http://schemas.microsoft.com/office/drawing/2014/main" id="{2370B179-6CE6-40C6-B9B9-5CB2173CD6C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5" name="3 Rectángulo">
          <a:extLst>
            <a:ext uri="{FF2B5EF4-FFF2-40B4-BE49-F238E27FC236}">
              <a16:creationId xmlns="" xmlns:a16="http://schemas.microsoft.com/office/drawing/2014/main" id="{99901F5D-2B7A-4B7E-9763-DA4C48B522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6" name="2 CuadroTexto">
          <a:extLst>
            <a:ext uri="{FF2B5EF4-FFF2-40B4-BE49-F238E27FC236}">
              <a16:creationId xmlns="" xmlns:a16="http://schemas.microsoft.com/office/drawing/2014/main" id="{EEB80264-8AE2-4A0E-AB37-09D3162EAC89}"/>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7" name="1 Rectángulo">
          <a:extLst>
            <a:ext uri="{FF2B5EF4-FFF2-40B4-BE49-F238E27FC236}">
              <a16:creationId xmlns="" xmlns:a16="http://schemas.microsoft.com/office/drawing/2014/main" id="{20DEF5A1-4237-43FD-912A-6B9404AFE685}"/>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8" name="2 CuadroTexto">
          <a:extLst>
            <a:ext uri="{FF2B5EF4-FFF2-40B4-BE49-F238E27FC236}">
              <a16:creationId xmlns="" xmlns:a16="http://schemas.microsoft.com/office/drawing/2014/main" id="{584C862D-B923-470C-84C9-7E0CA58B86D4}"/>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9" name="3 Rectángulo">
          <a:extLst>
            <a:ext uri="{FF2B5EF4-FFF2-40B4-BE49-F238E27FC236}">
              <a16:creationId xmlns="" xmlns:a16="http://schemas.microsoft.com/office/drawing/2014/main" id="{779C7D09-702E-4329-9D6F-9D4B38D3B216}"/>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0" name="1 CuadroTexto">
          <a:extLst>
            <a:ext uri="{FF2B5EF4-FFF2-40B4-BE49-F238E27FC236}">
              <a16:creationId xmlns:a16="http://schemas.microsoft.com/office/drawing/2014/main" xmlns="" id="{00000000-0008-0000-0100-00001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1" name="2 CuadroTexto">
          <a:extLst>
            <a:ext uri="{FF2B5EF4-FFF2-40B4-BE49-F238E27FC236}">
              <a16:creationId xmlns:a16="http://schemas.microsoft.com/office/drawing/2014/main" xmlns="" id="{00000000-0008-0000-0100-00001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2" name="2 CuadroTexto">
          <a:extLst>
            <a:ext uri="{FF2B5EF4-FFF2-40B4-BE49-F238E27FC236}">
              <a16:creationId xmlns:a16="http://schemas.microsoft.com/office/drawing/2014/main" xmlns="" id="{00000000-0008-0000-0100-00001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3" name="2 CuadroTexto">
          <a:extLst>
            <a:ext uri="{FF2B5EF4-FFF2-40B4-BE49-F238E27FC236}">
              <a16:creationId xmlns:a16="http://schemas.microsoft.com/office/drawing/2014/main" xmlns="" id="{00000000-0008-0000-0100-00001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34" name="25 Rectángulo">
          <a:extLst>
            <a:ext uri="{FF2B5EF4-FFF2-40B4-BE49-F238E27FC236}">
              <a16:creationId xmlns:a16="http://schemas.microsoft.com/office/drawing/2014/main" xmlns="" id="{00000000-0008-0000-0100-000024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5" name="26 CuadroTexto">
          <a:extLst>
            <a:ext uri="{FF2B5EF4-FFF2-40B4-BE49-F238E27FC236}">
              <a16:creationId xmlns:a16="http://schemas.microsoft.com/office/drawing/2014/main" xmlns="" id="{00000000-0008-0000-0100-000025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36" name="27 Rectángulo">
          <a:extLst>
            <a:ext uri="{FF2B5EF4-FFF2-40B4-BE49-F238E27FC236}">
              <a16:creationId xmlns:a16="http://schemas.microsoft.com/office/drawing/2014/main" xmlns="" id="{00000000-0008-0000-0100-000026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37" name="1 Rectángulo">
          <a:extLst>
            <a:ext uri="{FF2B5EF4-FFF2-40B4-BE49-F238E27FC236}">
              <a16:creationId xmlns:a16="http://schemas.microsoft.com/office/drawing/2014/main" xmlns="" id="{00000000-0008-0000-0100-00002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8" name="2 CuadroTexto">
          <a:extLst>
            <a:ext uri="{FF2B5EF4-FFF2-40B4-BE49-F238E27FC236}">
              <a16:creationId xmlns:a16="http://schemas.microsoft.com/office/drawing/2014/main" xmlns="" id="{00000000-0008-0000-0100-00002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39" name="3 Rectángulo">
          <a:extLst>
            <a:ext uri="{FF2B5EF4-FFF2-40B4-BE49-F238E27FC236}">
              <a16:creationId xmlns:a16="http://schemas.microsoft.com/office/drawing/2014/main" xmlns="" id="{00000000-0008-0000-0100-00002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0" name="2 CuadroTexto">
          <a:extLst>
            <a:ext uri="{FF2B5EF4-FFF2-40B4-BE49-F238E27FC236}">
              <a16:creationId xmlns:a16="http://schemas.microsoft.com/office/drawing/2014/main" xmlns="" id="{00000000-0008-0000-0100-00002A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41" name="1 Rectángulo">
          <a:extLst>
            <a:ext uri="{FF2B5EF4-FFF2-40B4-BE49-F238E27FC236}">
              <a16:creationId xmlns:a16="http://schemas.microsoft.com/office/drawing/2014/main" xmlns="" id="{00000000-0008-0000-0100-00002B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2" name="2 CuadroTexto">
          <a:extLst>
            <a:ext uri="{FF2B5EF4-FFF2-40B4-BE49-F238E27FC236}">
              <a16:creationId xmlns:a16="http://schemas.microsoft.com/office/drawing/2014/main" xmlns="" id="{00000000-0008-0000-0100-00002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43" name="3 Rectángulo">
          <a:extLst>
            <a:ext uri="{FF2B5EF4-FFF2-40B4-BE49-F238E27FC236}">
              <a16:creationId xmlns:a16="http://schemas.microsoft.com/office/drawing/2014/main" xmlns="" id="{00000000-0008-0000-0100-00002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4" name="1 CuadroTexto">
          <a:extLst>
            <a:ext uri="{FF2B5EF4-FFF2-40B4-BE49-F238E27FC236}">
              <a16:creationId xmlns:a16="http://schemas.microsoft.com/office/drawing/2014/main" xmlns="" id="{00000000-0008-0000-0100-00002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5" name="2 CuadroTexto">
          <a:extLst>
            <a:ext uri="{FF2B5EF4-FFF2-40B4-BE49-F238E27FC236}">
              <a16:creationId xmlns:a16="http://schemas.microsoft.com/office/drawing/2014/main" xmlns="" id="{00000000-0008-0000-0100-00002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6" name="2 CuadroTexto">
          <a:extLst>
            <a:ext uri="{FF2B5EF4-FFF2-40B4-BE49-F238E27FC236}">
              <a16:creationId xmlns:a16="http://schemas.microsoft.com/office/drawing/2014/main" xmlns="" id="{00000000-0008-0000-0100-000030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7" name="2 CuadroTexto">
          <a:extLst>
            <a:ext uri="{FF2B5EF4-FFF2-40B4-BE49-F238E27FC236}">
              <a16:creationId xmlns:a16="http://schemas.microsoft.com/office/drawing/2014/main" xmlns="" id="{00000000-0008-0000-0100-00003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48" name="25 Rectángulo">
          <a:extLst>
            <a:ext uri="{FF2B5EF4-FFF2-40B4-BE49-F238E27FC236}">
              <a16:creationId xmlns:a16="http://schemas.microsoft.com/office/drawing/2014/main" xmlns="" id="{00000000-0008-0000-0100-000032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9" name="26 CuadroTexto">
          <a:extLst>
            <a:ext uri="{FF2B5EF4-FFF2-40B4-BE49-F238E27FC236}">
              <a16:creationId xmlns:a16="http://schemas.microsoft.com/office/drawing/2014/main" xmlns="" id="{00000000-0008-0000-0100-00003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50" name="27 Rectángulo">
          <a:extLst>
            <a:ext uri="{FF2B5EF4-FFF2-40B4-BE49-F238E27FC236}">
              <a16:creationId xmlns:a16="http://schemas.microsoft.com/office/drawing/2014/main" xmlns="" id="{00000000-0008-0000-0100-00003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51" name="1 Rectángulo">
          <a:extLst>
            <a:ext uri="{FF2B5EF4-FFF2-40B4-BE49-F238E27FC236}">
              <a16:creationId xmlns:a16="http://schemas.microsoft.com/office/drawing/2014/main" xmlns="" id="{00000000-0008-0000-0100-00003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2" name="2 CuadroTexto">
          <a:extLst>
            <a:ext uri="{FF2B5EF4-FFF2-40B4-BE49-F238E27FC236}">
              <a16:creationId xmlns:a16="http://schemas.microsoft.com/office/drawing/2014/main" xmlns="" id="{00000000-0008-0000-0100-00003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53" name="3 Rectángulo">
          <a:extLst>
            <a:ext uri="{FF2B5EF4-FFF2-40B4-BE49-F238E27FC236}">
              <a16:creationId xmlns:a16="http://schemas.microsoft.com/office/drawing/2014/main" xmlns="" id="{00000000-0008-0000-0100-00003C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4" name="2 CuadroTexto">
          <a:extLst>
            <a:ext uri="{FF2B5EF4-FFF2-40B4-BE49-F238E27FC236}">
              <a16:creationId xmlns:a16="http://schemas.microsoft.com/office/drawing/2014/main" xmlns="" id="{00000000-0008-0000-0100-00003D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55" name="1 Rectángulo">
          <a:extLst>
            <a:ext uri="{FF2B5EF4-FFF2-40B4-BE49-F238E27FC236}">
              <a16:creationId xmlns:a16="http://schemas.microsoft.com/office/drawing/2014/main" xmlns="" id="{00000000-0008-0000-0100-00003E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6" name="2 CuadroTexto">
          <a:extLst>
            <a:ext uri="{FF2B5EF4-FFF2-40B4-BE49-F238E27FC236}">
              <a16:creationId xmlns:a16="http://schemas.microsoft.com/office/drawing/2014/main" xmlns="" id="{00000000-0008-0000-0100-00003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57" name="3 Rectángulo">
          <a:extLst>
            <a:ext uri="{FF2B5EF4-FFF2-40B4-BE49-F238E27FC236}">
              <a16:creationId xmlns:a16="http://schemas.microsoft.com/office/drawing/2014/main" xmlns="" id="{00000000-0008-0000-0100-000040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8" name="1 CuadroTexto">
          <a:extLst>
            <a:ext uri="{FF2B5EF4-FFF2-40B4-BE49-F238E27FC236}">
              <a16:creationId xmlns:a16="http://schemas.microsoft.com/office/drawing/2014/main" xmlns="" id="{00000000-0008-0000-0100-00004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59" name="2 CuadroTexto">
          <a:extLst>
            <a:ext uri="{FF2B5EF4-FFF2-40B4-BE49-F238E27FC236}">
              <a16:creationId xmlns:a16="http://schemas.microsoft.com/office/drawing/2014/main" xmlns="" id="{00000000-0008-0000-0100-000042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60" name="2 CuadroTexto">
          <a:extLst>
            <a:ext uri="{FF2B5EF4-FFF2-40B4-BE49-F238E27FC236}">
              <a16:creationId xmlns:a16="http://schemas.microsoft.com/office/drawing/2014/main" xmlns="" id="{00000000-0008-0000-0100-000043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61" name="2 CuadroTexto">
          <a:extLst>
            <a:ext uri="{FF2B5EF4-FFF2-40B4-BE49-F238E27FC236}">
              <a16:creationId xmlns:a16="http://schemas.microsoft.com/office/drawing/2014/main" xmlns="" id="{00000000-0008-0000-0100-000044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62" name="25 Rectángulo">
          <a:extLst>
            <a:ext uri="{FF2B5EF4-FFF2-40B4-BE49-F238E27FC236}">
              <a16:creationId xmlns:a16="http://schemas.microsoft.com/office/drawing/2014/main" xmlns="" id="{00000000-0008-0000-0100-000045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3" name="26 CuadroTexto">
          <a:extLst>
            <a:ext uri="{FF2B5EF4-FFF2-40B4-BE49-F238E27FC236}">
              <a16:creationId xmlns:a16="http://schemas.microsoft.com/office/drawing/2014/main" xmlns="" id="{00000000-0008-0000-0100-000046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64" name="27 Rectángulo">
          <a:extLst>
            <a:ext uri="{FF2B5EF4-FFF2-40B4-BE49-F238E27FC236}">
              <a16:creationId xmlns:a16="http://schemas.microsoft.com/office/drawing/2014/main" xmlns="" id="{00000000-0008-0000-0100-00004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65" name="1 Rectángulo">
          <a:extLst>
            <a:ext uri="{FF2B5EF4-FFF2-40B4-BE49-F238E27FC236}">
              <a16:creationId xmlns:a16="http://schemas.microsoft.com/office/drawing/2014/main" xmlns="" id="{00000000-0008-0000-0100-000048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6" name="2 CuadroTexto">
          <a:extLst>
            <a:ext uri="{FF2B5EF4-FFF2-40B4-BE49-F238E27FC236}">
              <a16:creationId xmlns:a16="http://schemas.microsoft.com/office/drawing/2014/main" xmlns="" id="{00000000-0008-0000-0100-00004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67" name="3 Rectángulo">
          <a:extLst>
            <a:ext uri="{FF2B5EF4-FFF2-40B4-BE49-F238E27FC236}">
              <a16:creationId xmlns:a16="http://schemas.microsoft.com/office/drawing/2014/main" xmlns="" id="{00000000-0008-0000-0100-00004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8" name="2 CuadroTexto">
          <a:extLst>
            <a:ext uri="{FF2B5EF4-FFF2-40B4-BE49-F238E27FC236}">
              <a16:creationId xmlns:a16="http://schemas.microsoft.com/office/drawing/2014/main" xmlns="" id="{00000000-0008-0000-0100-00004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69" name="1 Rectángulo">
          <a:extLst>
            <a:ext uri="{FF2B5EF4-FFF2-40B4-BE49-F238E27FC236}">
              <a16:creationId xmlns:a16="http://schemas.microsoft.com/office/drawing/2014/main" xmlns="" id="{00000000-0008-0000-0100-00004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70" name="2 CuadroTexto">
          <a:extLst>
            <a:ext uri="{FF2B5EF4-FFF2-40B4-BE49-F238E27FC236}">
              <a16:creationId xmlns:a16="http://schemas.microsoft.com/office/drawing/2014/main" xmlns="" id="{00000000-0008-0000-0100-00004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71" name="3 Rectángulo">
          <a:extLst>
            <a:ext uri="{FF2B5EF4-FFF2-40B4-BE49-F238E27FC236}">
              <a16:creationId xmlns:a16="http://schemas.microsoft.com/office/drawing/2014/main" xmlns="" id="{00000000-0008-0000-0100-00004F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72" name="1 CuadroTexto">
          <a:extLst>
            <a:ext uri="{FF2B5EF4-FFF2-40B4-BE49-F238E27FC236}">
              <a16:creationId xmlns:a16="http://schemas.microsoft.com/office/drawing/2014/main" xmlns="" id="{B5BD9679-7799-4F3F-AE79-613C8C9670BD}"/>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3" name="2 CuadroTexto">
          <a:extLst>
            <a:ext uri="{FF2B5EF4-FFF2-40B4-BE49-F238E27FC236}">
              <a16:creationId xmlns:a16="http://schemas.microsoft.com/office/drawing/2014/main" xmlns="" id="{3551700F-1B7A-482C-9A8F-27AD42BA5AD4}"/>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4" name="2 CuadroTexto">
          <a:extLst>
            <a:ext uri="{FF2B5EF4-FFF2-40B4-BE49-F238E27FC236}">
              <a16:creationId xmlns:a16="http://schemas.microsoft.com/office/drawing/2014/main" xmlns="" id="{38C1AB56-83FF-4CC0-95A8-FA24AF58DBC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5" name="2 CuadroTexto">
          <a:extLst>
            <a:ext uri="{FF2B5EF4-FFF2-40B4-BE49-F238E27FC236}">
              <a16:creationId xmlns:a16="http://schemas.microsoft.com/office/drawing/2014/main" xmlns="" id="{626C38E0-92AF-4761-9C41-1D7FEE10B877}"/>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53</xdr:row>
      <xdr:rowOff>0</xdr:rowOff>
    </xdr:from>
    <xdr:ext cx="184731" cy="937629"/>
    <xdr:sp macro="" textlink="">
      <xdr:nvSpPr>
        <xdr:cNvPr id="76" name="25 Rectángulo">
          <a:extLst>
            <a:ext uri="{FF2B5EF4-FFF2-40B4-BE49-F238E27FC236}">
              <a16:creationId xmlns:a16="http://schemas.microsoft.com/office/drawing/2014/main" xmlns="" id="{2733B862-3404-47E3-B9C3-BB87F7399022}"/>
            </a:ext>
          </a:extLst>
        </xdr:cNvPr>
        <xdr:cNvSpPr/>
      </xdr:nvSpPr>
      <xdr:spPr>
        <a:xfrm>
          <a:off x="4469539"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77" name="26 CuadroTexto">
          <a:extLst>
            <a:ext uri="{FF2B5EF4-FFF2-40B4-BE49-F238E27FC236}">
              <a16:creationId xmlns:a16="http://schemas.microsoft.com/office/drawing/2014/main" xmlns="" id="{687236EF-ABFE-4F05-98E9-CFBE17E8450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53</xdr:row>
      <xdr:rowOff>0</xdr:rowOff>
    </xdr:from>
    <xdr:ext cx="184731" cy="937629"/>
    <xdr:sp macro="" textlink="">
      <xdr:nvSpPr>
        <xdr:cNvPr id="78" name="27 Rectángulo">
          <a:extLst>
            <a:ext uri="{FF2B5EF4-FFF2-40B4-BE49-F238E27FC236}">
              <a16:creationId xmlns:a16="http://schemas.microsoft.com/office/drawing/2014/main" xmlns="" id="{337F396C-CFC8-45A5-86C4-6150C0D5CE6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53</xdr:row>
      <xdr:rowOff>0</xdr:rowOff>
    </xdr:from>
    <xdr:ext cx="184731" cy="937629"/>
    <xdr:sp macro="" textlink="">
      <xdr:nvSpPr>
        <xdr:cNvPr id="79" name="1 Rectángulo">
          <a:extLst>
            <a:ext uri="{FF2B5EF4-FFF2-40B4-BE49-F238E27FC236}">
              <a16:creationId xmlns:a16="http://schemas.microsoft.com/office/drawing/2014/main" xmlns="" id="{72792577-30D5-4C6F-9855-8B255D2EF63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80" name="2 CuadroTexto">
          <a:extLst>
            <a:ext uri="{FF2B5EF4-FFF2-40B4-BE49-F238E27FC236}">
              <a16:creationId xmlns:a16="http://schemas.microsoft.com/office/drawing/2014/main" xmlns="" id="{300E3A25-F495-4341-92C7-ADE7C579F9B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53</xdr:row>
      <xdr:rowOff>0</xdr:rowOff>
    </xdr:from>
    <xdr:ext cx="184731" cy="937629"/>
    <xdr:sp macro="" textlink="">
      <xdr:nvSpPr>
        <xdr:cNvPr id="81" name="3 Rectángulo">
          <a:extLst>
            <a:ext uri="{FF2B5EF4-FFF2-40B4-BE49-F238E27FC236}">
              <a16:creationId xmlns:a16="http://schemas.microsoft.com/office/drawing/2014/main" xmlns="" id="{D73D0F97-BBE1-4320-96FC-E1DA676DD459}"/>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82" name="2 CuadroTexto">
          <a:extLst>
            <a:ext uri="{FF2B5EF4-FFF2-40B4-BE49-F238E27FC236}">
              <a16:creationId xmlns:a16="http://schemas.microsoft.com/office/drawing/2014/main" xmlns="" id="{EA6105CD-2256-4481-925D-F4E36FB5AF33}"/>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53</xdr:row>
      <xdr:rowOff>0</xdr:rowOff>
    </xdr:from>
    <xdr:ext cx="184731" cy="937629"/>
    <xdr:sp macro="" textlink="">
      <xdr:nvSpPr>
        <xdr:cNvPr id="83" name="1 Rectángulo">
          <a:extLst>
            <a:ext uri="{FF2B5EF4-FFF2-40B4-BE49-F238E27FC236}">
              <a16:creationId xmlns:a16="http://schemas.microsoft.com/office/drawing/2014/main" xmlns="" id="{50C17CB5-3C98-4E66-96C7-E160E9BE193C}"/>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53</xdr:row>
      <xdr:rowOff>0</xdr:rowOff>
    </xdr:from>
    <xdr:ext cx="184731" cy="937629"/>
    <xdr:sp macro="" textlink="">
      <xdr:nvSpPr>
        <xdr:cNvPr id="84" name="3 Rectángulo">
          <a:extLst>
            <a:ext uri="{FF2B5EF4-FFF2-40B4-BE49-F238E27FC236}">
              <a16:creationId xmlns:a16="http://schemas.microsoft.com/office/drawing/2014/main" xmlns="" id="{43428CEC-164B-4B69-9828-9DC07B7DF2DF}"/>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85" name="1 CuadroTexto">
          <a:extLst>
            <a:ext uri="{FF2B5EF4-FFF2-40B4-BE49-F238E27FC236}">
              <a16:creationId xmlns:a16="http://schemas.microsoft.com/office/drawing/2014/main" xmlns="" id="{DBE1AB68-9DF1-4703-9571-519EF1B597F6}"/>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6" name="2 CuadroTexto">
          <a:extLst>
            <a:ext uri="{FF2B5EF4-FFF2-40B4-BE49-F238E27FC236}">
              <a16:creationId xmlns:a16="http://schemas.microsoft.com/office/drawing/2014/main" xmlns="" id="{D7DFA2AC-B75E-4CD1-95A7-228CA0AAEDCE}"/>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7" name="2 CuadroTexto">
          <a:extLst>
            <a:ext uri="{FF2B5EF4-FFF2-40B4-BE49-F238E27FC236}">
              <a16:creationId xmlns:a16="http://schemas.microsoft.com/office/drawing/2014/main" xmlns="" id="{26180556-6051-4CB2-A5EA-44D4B50CEF8F}"/>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8" name="2 CuadroTexto">
          <a:extLst>
            <a:ext uri="{FF2B5EF4-FFF2-40B4-BE49-F238E27FC236}">
              <a16:creationId xmlns:a16="http://schemas.microsoft.com/office/drawing/2014/main" xmlns="" id="{1391BB6E-EE87-4BC5-859C-B0BC3BE89A12}"/>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55</xdr:row>
      <xdr:rowOff>0</xdr:rowOff>
    </xdr:from>
    <xdr:ext cx="184731" cy="937629"/>
    <xdr:sp macro="" textlink="">
      <xdr:nvSpPr>
        <xdr:cNvPr id="89" name="25 Rectángulo">
          <a:extLst>
            <a:ext uri="{FF2B5EF4-FFF2-40B4-BE49-F238E27FC236}">
              <a16:creationId xmlns:a16="http://schemas.microsoft.com/office/drawing/2014/main" xmlns="" id="{9BB61BB5-E27E-4EAF-97E5-7CE340695AB2}"/>
            </a:ext>
          </a:extLst>
        </xdr:cNvPr>
        <xdr:cNvSpPr/>
      </xdr:nvSpPr>
      <xdr:spPr>
        <a:xfrm>
          <a:off x="4469539"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0" name="26 CuadroTexto">
          <a:extLst>
            <a:ext uri="{FF2B5EF4-FFF2-40B4-BE49-F238E27FC236}">
              <a16:creationId xmlns:a16="http://schemas.microsoft.com/office/drawing/2014/main" xmlns="" id="{A78791C5-46F2-485D-86FE-D50DD3E8B607}"/>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55</xdr:row>
      <xdr:rowOff>0</xdr:rowOff>
    </xdr:from>
    <xdr:ext cx="184731" cy="937629"/>
    <xdr:sp macro="" textlink="">
      <xdr:nvSpPr>
        <xdr:cNvPr id="91" name="27 Rectángulo">
          <a:extLst>
            <a:ext uri="{FF2B5EF4-FFF2-40B4-BE49-F238E27FC236}">
              <a16:creationId xmlns:a16="http://schemas.microsoft.com/office/drawing/2014/main" xmlns="" id="{836F2436-FF0D-44DE-A972-DC0EDB07D2C1}"/>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55</xdr:row>
      <xdr:rowOff>0</xdr:rowOff>
    </xdr:from>
    <xdr:ext cx="184731" cy="937629"/>
    <xdr:sp macro="" textlink="">
      <xdr:nvSpPr>
        <xdr:cNvPr id="92" name="1 Rectángulo">
          <a:extLst>
            <a:ext uri="{FF2B5EF4-FFF2-40B4-BE49-F238E27FC236}">
              <a16:creationId xmlns:a16="http://schemas.microsoft.com/office/drawing/2014/main" xmlns="" id="{7B58462A-FAF2-4C30-8658-C96DDF03EA20}"/>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3" name="2 CuadroTexto">
          <a:extLst>
            <a:ext uri="{FF2B5EF4-FFF2-40B4-BE49-F238E27FC236}">
              <a16:creationId xmlns:a16="http://schemas.microsoft.com/office/drawing/2014/main" xmlns="" id="{BC1FF0EB-7214-44C9-9ED4-86C89E010443}"/>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55</xdr:row>
      <xdr:rowOff>0</xdr:rowOff>
    </xdr:from>
    <xdr:ext cx="184731" cy="937629"/>
    <xdr:sp macro="" textlink="">
      <xdr:nvSpPr>
        <xdr:cNvPr id="94" name="3 Rectángulo">
          <a:extLst>
            <a:ext uri="{FF2B5EF4-FFF2-40B4-BE49-F238E27FC236}">
              <a16:creationId xmlns:a16="http://schemas.microsoft.com/office/drawing/2014/main" xmlns="" id="{74CE6CE3-C2E1-4718-A55C-9A5C92B35D77}"/>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5" name="2 CuadroTexto">
          <a:extLst>
            <a:ext uri="{FF2B5EF4-FFF2-40B4-BE49-F238E27FC236}">
              <a16:creationId xmlns:a16="http://schemas.microsoft.com/office/drawing/2014/main" xmlns="" id="{7D1AAFE8-691A-479C-B042-6157E2DD5274}"/>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55</xdr:row>
      <xdr:rowOff>0</xdr:rowOff>
    </xdr:from>
    <xdr:ext cx="184731" cy="937629"/>
    <xdr:sp macro="" textlink="">
      <xdr:nvSpPr>
        <xdr:cNvPr id="96" name="1 Rectángulo">
          <a:extLst>
            <a:ext uri="{FF2B5EF4-FFF2-40B4-BE49-F238E27FC236}">
              <a16:creationId xmlns:a16="http://schemas.microsoft.com/office/drawing/2014/main" xmlns="" id="{BF8B9BDF-C325-4738-8AAE-B4101BFE826B}"/>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55</xdr:row>
      <xdr:rowOff>0</xdr:rowOff>
    </xdr:from>
    <xdr:ext cx="184731" cy="937629"/>
    <xdr:sp macro="" textlink="">
      <xdr:nvSpPr>
        <xdr:cNvPr id="97" name="3 Rectángulo">
          <a:extLst>
            <a:ext uri="{FF2B5EF4-FFF2-40B4-BE49-F238E27FC236}">
              <a16:creationId xmlns:a16="http://schemas.microsoft.com/office/drawing/2014/main" xmlns="" id="{A563739D-ED2D-46A6-8063-BCD0DFCE0675}"/>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3"/>
  <sheetViews>
    <sheetView tabSelected="1" workbookViewId="0">
      <selection activeCell="B4" sqref="B4:F4"/>
    </sheetView>
  </sheetViews>
  <sheetFormatPr baseColWidth="10" defaultRowHeight="15"/>
  <cols>
    <col min="1" max="1" width="10.7109375" customWidth="1"/>
    <col min="2" max="2" width="30.7109375" customWidth="1"/>
    <col min="3" max="3" width="40.7109375" customWidth="1"/>
    <col min="4" max="6" width="30.7109375" customWidth="1"/>
  </cols>
  <sheetData>
    <row r="1" spans="2:6" ht="15.75" thickBot="1"/>
    <row r="2" spans="2:6" ht="15.75" thickTop="1">
      <c r="B2" s="83" t="s">
        <v>6</v>
      </c>
      <c r="C2" s="84"/>
      <c r="D2" s="84"/>
      <c r="E2" s="84"/>
      <c r="F2" s="85"/>
    </row>
    <row r="3" spans="2:6">
      <c r="B3" s="86" t="s">
        <v>7</v>
      </c>
      <c r="C3" s="87"/>
      <c r="D3" s="87"/>
      <c r="E3" s="87"/>
      <c r="F3" s="88"/>
    </row>
    <row r="4" spans="2:6" ht="15.75" thickBot="1">
      <c r="B4" s="89" t="s">
        <v>8</v>
      </c>
      <c r="C4" s="90"/>
      <c r="D4" s="90"/>
      <c r="E4" s="90"/>
      <c r="F4" s="91"/>
    </row>
    <row r="5" spans="2:6" ht="15.75" thickTop="1">
      <c r="B5" s="75" t="s">
        <v>0</v>
      </c>
      <c r="C5" s="77" t="s">
        <v>1</v>
      </c>
      <c r="D5" s="81" t="s">
        <v>2</v>
      </c>
      <c r="E5" s="82"/>
      <c r="F5" s="79" t="s">
        <v>3</v>
      </c>
    </row>
    <row r="6" spans="2:6" ht="15.75" thickBot="1">
      <c r="B6" s="76"/>
      <c r="C6" s="78"/>
      <c r="D6" s="1" t="s">
        <v>4</v>
      </c>
      <c r="E6" s="2" t="s">
        <v>5</v>
      </c>
      <c r="F6" s="80"/>
    </row>
    <row r="7" spans="2:6" ht="57" customHeight="1" thickTop="1">
      <c r="B7" s="35" t="s">
        <v>9</v>
      </c>
      <c r="C7" s="35" t="s">
        <v>10</v>
      </c>
      <c r="D7" s="56">
        <v>42426018</v>
      </c>
      <c r="E7" s="56">
        <v>41451018</v>
      </c>
      <c r="F7" s="38">
        <v>0</v>
      </c>
    </row>
    <row r="8" spans="2:6" ht="98.25" customHeight="1">
      <c r="B8" s="36" t="s">
        <v>11</v>
      </c>
      <c r="C8" s="36" t="s">
        <v>12</v>
      </c>
      <c r="D8" s="61">
        <v>22880603</v>
      </c>
      <c r="E8" s="61">
        <v>22880603</v>
      </c>
      <c r="F8" s="60">
        <f>+D8-E8</f>
        <v>0</v>
      </c>
    </row>
    <row r="9" spans="2:6" ht="57" customHeight="1">
      <c r="B9" s="36" t="s">
        <v>13</v>
      </c>
      <c r="C9" s="36" t="s">
        <v>14</v>
      </c>
      <c r="D9" s="62">
        <v>1732750</v>
      </c>
      <c r="E9" s="62">
        <v>1732750</v>
      </c>
      <c r="F9" s="60">
        <f t="shared" ref="F9" si="0">+D9-E9</f>
        <v>0</v>
      </c>
    </row>
    <row r="10" spans="2:6" ht="68.25" customHeight="1">
      <c r="B10" s="37" t="s">
        <v>15</v>
      </c>
      <c r="C10" s="37" t="s">
        <v>16</v>
      </c>
      <c r="D10" s="56">
        <v>3364360.87</v>
      </c>
      <c r="E10" s="56">
        <v>3364360.87</v>
      </c>
      <c r="F10" s="38">
        <v>0</v>
      </c>
    </row>
    <row r="11" spans="2:6" ht="69" customHeight="1">
      <c r="B11" s="37" t="s">
        <v>17</v>
      </c>
      <c r="C11" s="39" t="s">
        <v>18</v>
      </c>
      <c r="D11" s="62">
        <v>104632903.19</v>
      </c>
      <c r="E11" s="62">
        <v>104632903.19</v>
      </c>
      <c r="F11" s="52">
        <v>0</v>
      </c>
    </row>
    <row r="12" spans="2:6" ht="68.25" customHeight="1">
      <c r="B12" s="37" t="s">
        <v>19</v>
      </c>
      <c r="C12" s="39" t="s">
        <v>20</v>
      </c>
      <c r="D12" s="62">
        <v>1012987.9</v>
      </c>
      <c r="E12" s="62">
        <v>1012987.9</v>
      </c>
      <c r="F12" s="52">
        <v>0</v>
      </c>
    </row>
    <row r="13" spans="2:6" ht="81" customHeight="1">
      <c r="B13" s="35" t="s">
        <v>21</v>
      </c>
      <c r="C13" s="35" t="s">
        <v>22</v>
      </c>
      <c r="D13" s="63">
        <v>6026125</v>
      </c>
      <c r="E13" s="63">
        <v>6026125</v>
      </c>
      <c r="F13" s="38">
        <v>0</v>
      </c>
    </row>
    <row r="14" spans="2:6" ht="58.5" customHeight="1">
      <c r="B14" s="40" t="s">
        <v>23</v>
      </c>
      <c r="C14" s="41" t="s">
        <v>24</v>
      </c>
      <c r="D14" s="64">
        <v>15084265.09</v>
      </c>
      <c r="E14" s="64">
        <v>15084265.09</v>
      </c>
      <c r="F14" s="53">
        <v>0</v>
      </c>
    </row>
    <row r="15" spans="2:6" ht="75" customHeight="1">
      <c r="B15" s="37" t="s">
        <v>25</v>
      </c>
      <c r="C15" s="37" t="s">
        <v>26</v>
      </c>
      <c r="D15" s="65">
        <v>4025787</v>
      </c>
      <c r="E15" s="65">
        <v>2121972.6799999997</v>
      </c>
      <c r="F15" s="54">
        <v>0</v>
      </c>
    </row>
    <row r="16" spans="2:6" ht="83.25" customHeight="1">
      <c r="B16" s="42" t="s">
        <v>27</v>
      </c>
      <c r="C16" s="42" t="s">
        <v>28</v>
      </c>
      <c r="D16" s="66">
        <v>9423620</v>
      </c>
      <c r="E16" s="67">
        <v>7013097.8099999996</v>
      </c>
      <c r="F16" s="50">
        <v>0</v>
      </c>
    </row>
    <row r="17" spans="2:6" ht="45" customHeight="1">
      <c r="B17" s="37" t="s">
        <v>29</v>
      </c>
      <c r="C17" s="37" t="s">
        <v>30</v>
      </c>
      <c r="D17" s="68">
        <v>6461769</v>
      </c>
      <c r="E17" s="68">
        <v>6461769</v>
      </c>
      <c r="F17" s="43">
        <v>0</v>
      </c>
    </row>
    <row r="18" spans="2:6" ht="93" customHeight="1">
      <c r="B18" s="37" t="s">
        <v>31</v>
      </c>
      <c r="C18" s="37" t="s">
        <v>32</v>
      </c>
      <c r="D18" s="62">
        <v>1914218.7</v>
      </c>
      <c r="E18" s="62">
        <v>1914218.7</v>
      </c>
      <c r="F18" s="52">
        <v>0</v>
      </c>
    </row>
    <row r="19" spans="2:6" ht="106.5" customHeight="1">
      <c r="B19" s="37" t="s">
        <v>33</v>
      </c>
      <c r="C19" s="37" t="s">
        <v>120</v>
      </c>
      <c r="D19" s="68">
        <v>22574106</v>
      </c>
      <c r="E19" s="68">
        <v>22574106</v>
      </c>
      <c r="F19" s="38">
        <v>0</v>
      </c>
    </row>
    <row r="20" spans="2:6" ht="84" customHeight="1">
      <c r="B20" s="37" t="s">
        <v>34</v>
      </c>
      <c r="C20" s="37" t="s">
        <v>35</v>
      </c>
      <c r="D20" s="62">
        <v>2244709.69</v>
      </c>
      <c r="E20" s="62">
        <v>2244709.69</v>
      </c>
      <c r="F20" s="38">
        <v>0</v>
      </c>
    </row>
    <row r="21" spans="2:6" ht="96" customHeight="1">
      <c r="B21" s="37" t="s">
        <v>36</v>
      </c>
      <c r="C21" s="37" t="s">
        <v>37</v>
      </c>
      <c r="D21" s="62">
        <v>4640741</v>
      </c>
      <c r="E21" s="62">
        <v>936672.06</v>
      </c>
      <c r="F21" s="52">
        <v>0</v>
      </c>
    </row>
    <row r="22" spans="2:6" ht="67.5" customHeight="1">
      <c r="B22" s="35" t="s">
        <v>38</v>
      </c>
      <c r="C22" s="35" t="s">
        <v>39</v>
      </c>
      <c r="D22" s="56">
        <v>9717511</v>
      </c>
      <c r="E22" s="56">
        <v>9717511</v>
      </c>
      <c r="F22" s="38">
        <v>0</v>
      </c>
    </row>
    <row r="23" spans="2:6" ht="93" customHeight="1">
      <c r="B23" s="37" t="s">
        <v>40</v>
      </c>
      <c r="C23" s="37" t="s">
        <v>41</v>
      </c>
      <c r="D23" s="56">
        <v>5887124</v>
      </c>
      <c r="E23" s="56">
        <v>5274044.3399999989</v>
      </c>
      <c r="F23" s="38">
        <v>0</v>
      </c>
    </row>
    <row r="24" spans="2:6" ht="93.75" customHeight="1">
      <c r="B24" s="37" t="s">
        <v>42</v>
      </c>
      <c r="C24" s="37" t="s">
        <v>43</v>
      </c>
      <c r="D24" s="62">
        <v>4228738.87</v>
      </c>
      <c r="E24" s="62">
        <v>4228738.87</v>
      </c>
      <c r="F24" s="52">
        <f>D24-E24</f>
        <v>0</v>
      </c>
    </row>
    <row r="25" spans="2:6" ht="82.5" customHeight="1">
      <c r="B25" s="35" t="s">
        <v>44</v>
      </c>
      <c r="C25" s="44" t="s">
        <v>45</v>
      </c>
      <c r="D25" s="56">
        <v>7121889</v>
      </c>
      <c r="E25" s="56">
        <v>7121889</v>
      </c>
      <c r="F25" s="45">
        <v>0</v>
      </c>
    </row>
    <row r="26" spans="2:6" ht="198.75" customHeight="1">
      <c r="B26" s="46" t="s">
        <v>118</v>
      </c>
      <c r="C26" s="46" t="s">
        <v>46</v>
      </c>
      <c r="D26" s="56">
        <v>6980791</v>
      </c>
      <c r="E26" s="56">
        <v>6516071.3099999996</v>
      </c>
      <c r="F26" s="43">
        <v>0</v>
      </c>
    </row>
    <row r="27" spans="2:6" ht="185.25" customHeight="1">
      <c r="B27" s="35" t="s">
        <v>47</v>
      </c>
      <c r="C27" s="35" t="s">
        <v>48</v>
      </c>
      <c r="D27" s="56">
        <v>7230000</v>
      </c>
      <c r="E27" s="56">
        <v>7230000</v>
      </c>
      <c r="F27" s="38">
        <v>0</v>
      </c>
    </row>
    <row r="28" spans="2:6" ht="59.25" customHeight="1">
      <c r="B28" s="37" t="s">
        <v>49</v>
      </c>
      <c r="C28" s="47" t="s">
        <v>50</v>
      </c>
      <c r="D28" s="56">
        <v>22960923.899999999</v>
      </c>
      <c r="E28" s="56">
        <v>22960923.899999999</v>
      </c>
      <c r="F28" s="38">
        <v>0</v>
      </c>
    </row>
    <row r="29" spans="2:6" ht="68.25" customHeight="1">
      <c r="B29" s="37" t="s">
        <v>51</v>
      </c>
      <c r="C29" s="37" t="s">
        <v>52</v>
      </c>
      <c r="D29" s="56">
        <v>205671618</v>
      </c>
      <c r="E29" s="56">
        <v>168937878.56000006</v>
      </c>
      <c r="F29" s="38">
        <v>0</v>
      </c>
    </row>
    <row r="30" spans="2:6" ht="80.25" customHeight="1">
      <c r="B30" s="35" t="s">
        <v>53</v>
      </c>
      <c r="C30" s="35" t="s">
        <v>54</v>
      </c>
      <c r="D30" s="56">
        <v>12542627</v>
      </c>
      <c r="E30" s="56">
        <v>12542627</v>
      </c>
      <c r="F30" s="38">
        <v>0</v>
      </c>
    </row>
    <row r="31" spans="2:6" ht="68.25" customHeight="1">
      <c r="B31" s="37" t="s">
        <v>55</v>
      </c>
      <c r="C31" s="37" t="s">
        <v>56</v>
      </c>
      <c r="D31" s="56">
        <v>2192523</v>
      </c>
      <c r="E31" s="56">
        <v>2192523</v>
      </c>
      <c r="F31" s="55">
        <v>0</v>
      </c>
    </row>
    <row r="32" spans="2:6" ht="94.5" customHeight="1">
      <c r="B32" s="37" t="s">
        <v>57</v>
      </c>
      <c r="C32" s="47" t="s">
        <v>58</v>
      </c>
      <c r="D32" s="62">
        <v>6764893.3600000003</v>
      </c>
      <c r="E32" s="62">
        <v>6764893.3600000003</v>
      </c>
      <c r="F32" s="52">
        <v>0</v>
      </c>
    </row>
    <row r="33" spans="2:6" ht="93.75" customHeight="1">
      <c r="B33" s="37" t="s">
        <v>59</v>
      </c>
      <c r="C33" s="37" t="s">
        <v>60</v>
      </c>
      <c r="D33" s="56">
        <v>35756000</v>
      </c>
      <c r="E33" s="56">
        <v>35756000</v>
      </c>
      <c r="F33" s="38">
        <v>0</v>
      </c>
    </row>
    <row r="34" spans="2:6" ht="110.25" customHeight="1">
      <c r="B34" s="48" t="s">
        <v>61</v>
      </c>
      <c r="C34" s="48" t="s">
        <v>62</v>
      </c>
      <c r="D34" s="69">
        <v>10301109.26</v>
      </c>
      <c r="E34" s="69">
        <v>10301109.26</v>
      </c>
      <c r="F34" s="50">
        <v>0</v>
      </c>
    </row>
    <row r="35" spans="2:6" ht="92.25" customHeight="1">
      <c r="B35" s="37" t="s">
        <v>63</v>
      </c>
      <c r="C35" s="37" t="s">
        <v>43</v>
      </c>
      <c r="D35" s="62">
        <v>2133276</v>
      </c>
      <c r="E35" s="62">
        <v>303866.8</v>
      </c>
      <c r="F35" s="52">
        <v>0</v>
      </c>
    </row>
    <row r="36" spans="2:6" ht="213" customHeight="1">
      <c r="B36" s="47" t="s">
        <v>64</v>
      </c>
      <c r="C36" s="49" t="s">
        <v>65</v>
      </c>
      <c r="D36" s="62">
        <v>2697900.6</v>
      </c>
      <c r="E36" s="62">
        <v>2697900.6</v>
      </c>
      <c r="F36" s="52">
        <f>+D36-E36</f>
        <v>0</v>
      </c>
    </row>
    <row r="37" spans="2:6" ht="82.5" customHeight="1">
      <c r="B37" s="37" t="s">
        <v>66</v>
      </c>
      <c r="C37" s="37" t="s">
        <v>67</v>
      </c>
      <c r="D37" s="68">
        <v>8871380</v>
      </c>
      <c r="E37" s="68">
        <v>8871380</v>
      </c>
      <c r="F37" s="52">
        <f>+D37-E37</f>
        <v>0</v>
      </c>
    </row>
    <row r="38" spans="2:6" ht="133.5" customHeight="1">
      <c r="B38" s="37" t="s">
        <v>68</v>
      </c>
      <c r="C38" s="37" t="s">
        <v>69</v>
      </c>
      <c r="D38" s="66">
        <v>33226977</v>
      </c>
      <c r="E38" s="56">
        <v>25660096.59</v>
      </c>
      <c r="F38" s="38">
        <v>0</v>
      </c>
    </row>
    <row r="39" spans="2:6" ht="57.75" customHeight="1">
      <c r="B39" s="35" t="s">
        <v>70</v>
      </c>
      <c r="C39" s="35" t="s">
        <v>71</v>
      </c>
      <c r="D39" s="56">
        <v>16762000</v>
      </c>
      <c r="E39" s="56">
        <v>16762000</v>
      </c>
      <c r="F39" s="38">
        <v>0</v>
      </c>
    </row>
    <row r="40" spans="2:6" ht="84.75" customHeight="1">
      <c r="B40" s="35" t="s">
        <v>72</v>
      </c>
      <c r="C40" s="51" t="s">
        <v>73</v>
      </c>
      <c r="D40" s="62">
        <v>14011655</v>
      </c>
      <c r="E40" s="62">
        <v>12589976.859999999</v>
      </c>
      <c r="F40" s="52">
        <v>0</v>
      </c>
    </row>
    <row r="41" spans="2:6" ht="124.5" customHeight="1">
      <c r="B41" s="37" t="s">
        <v>74</v>
      </c>
      <c r="C41" s="49" t="s">
        <v>75</v>
      </c>
      <c r="D41" s="62">
        <v>1259951.3600000001</v>
      </c>
      <c r="E41" s="62">
        <v>1259951.3600000001</v>
      </c>
      <c r="F41" s="52">
        <v>0</v>
      </c>
    </row>
    <row r="42" spans="2:6" ht="95.25" customHeight="1">
      <c r="B42" s="35" t="s">
        <v>76</v>
      </c>
      <c r="C42" s="35" t="s">
        <v>77</v>
      </c>
      <c r="D42" s="70">
        <v>4879712.7300000004</v>
      </c>
      <c r="E42" s="70">
        <v>4879712.7300000004</v>
      </c>
      <c r="F42" s="52">
        <v>0</v>
      </c>
    </row>
    <row r="43" spans="2:6" ht="136.5" customHeight="1">
      <c r="B43" s="37" t="s">
        <v>78</v>
      </c>
      <c r="C43" s="37" t="s">
        <v>79</v>
      </c>
      <c r="D43" s="62">
        <v>7431334</v>
      </c>
      <c r="E43" s="62">
        <f>D43</f>
        <v>7431334</v>
      </c>
      <c r="F43" s="52">
        <v>0</v>
      </c>
    </row>
    <row r="44" spans="2:6" ht="48" customHeight="1">
      <c r="B44" s="37" t="s">
        <v>80</v>
      </c>
      <c r="C44" s="37" t="s">
        <v>81</v>
      </c>
      <c r="D44" s="56">
        <v>77223398</v>
      </c>
      <c r="E44" s="56">
        <v>76622640.5</v>
      </c>
      <c r="F44" s="38">
        <v>0</v>
      </c>
    </row>
    <row r="45" spans="2:6" ht="60.75" customHeight="1">
      <c r="B45" s="35" t="s">
        <v>82</v>
      </c>
      <c r="C45" s="37" t="s">
        <v>83</v>
      </c>
      <c r="D45" s="68">
        <v>17092047</v>
      </c>
      <c r="E45" s="68">
        <v>17092047</v>
      </c>
      <c r="F45" s="43">
        <v>0</v>
      </c>
    </row>
    <row r="46" spans="2:6" ht="78.75" customHeight="1">
      <c r="B46" s="37" t="s">
        <v>84</v>
      </c>
      <c r="C46" s="37" t="s">
        <v>85</v>
      </c>
      <c r="D46" s="71">
        <v>101512664.83</v>
      </c>
      <c r="E46" s="71">
        <v>101512664.83</v>
      </c>
      <c r="F46" s="52">
        <v>0</v>
      </c>
    </row>
    <row r="47" spans="2:6" ht="84" customHeight="1">
      <c r="B47" s="37" t="s">
        <v>86</v>
      </c>
      <c r="C47" s="37" t="s">
        <v>87</v>
      </c>
      <c r="D47" s="56">
        <v>15452658.560000001</v>
      </c>
      <c r="E47" s="56">
        <v>15452658.560000001</v>
      </c>
      <c r="F47" s="38">
        <v>0</v>
      </c>
    </row>
    <row r="48" spans="2:6" ht="45.75" customHeight="1">
      <c r="B48" s="57" t="s">
        <v>88</v>
      </c>
      <c r="C48" s="46" t="s">
        <v>89</v>
      </c>
      <c r="D48" s="72">
        <v>2859691530.3099999</v>
      </c>
      <c r="E48" s="71">
        <v>2605867670.6199999</v>
      </c>
      <c r="F48" s="50">
        <v>0</v>
      </c>
    </row>
    <row r="49" spans="2:6" ht="46.5" customHeight="1">
      <c r="B49" s="57" t="s">
        <v>90</v>
      </c>
      <c r="C49" s="46" t="s">
        <v>91</v>
      </c>
      <c r="D49" s="71">
        <v>1689878742.48</v>
      </c>
      <c r="E49" s="71">
        <v>985952765.47000003</v>
      </c>
      <c r="F49" s="50">
        <v>0</v>
      </c>
    </row>
    <row r="50" spans="2:6" ht="93.75" customHeight="1">
      <c r="B50" s="57" t="s">
        <v>92</v>
      </c>
      <c r="C50" s="46" t="s">
        <v>93</v>
      </c>
      <c r="D50" s="71">
        <v>8356502</v>
      </c>
      <c r="E50" s="71">
        <v>0</v>
      </c>
      <c r="F50" s="50">
        <v>0</v>
      </c>
    </row>
    <row r="51" spans="2:6" ht="409.5" customHeight="1">
      <c r="B51" s="58" t="s">
        <v>94</v>
      </c>
      <c r="C51" s="59" t="s">
        <v>119</v>
      </c>
      <c r="D51" s="73">
        <v>886266918</v>
      </c>
      <c r="E51" s="73">
        <v>367072316.36000001</v>
      </c>
      <c r="F51" s="74">
        <v>0</v>
      </c>
    </row>
    <row r="52" spans="2:6" ht="44.25" customHeight="1">
      <c r="B52" s="35" t="s">
        <v>95</v>
      </c>
      <c r="C52" s="35" t="s">
        <v>96</v>
      </c>
      <c r="D52" s="56">
        <v>45962264</v>
      </c>
      <c r="E52" s="56">
        <v>45962264</v>
      </c>
      <c r="F52" s="38">
        <v>0</v>
      </c>
    </row>
    <row r="53" spans="2:6" ht="156" customHeight="1">
      <c r="B53" s="35" t="s">
        <v>97</v>
      </c>
      <c r="C53" s="35" t="s">
        <v>98</v>
      </c>
      <c r="D53" s="56">
        <v>38288900.090000004</v>
      </c>
      <c r="E53" s="56">
        <v>38288900.090000004</v>
      </c>
      <c r="F53" s="38">
        <v>0</v>
      </c>
    </row>
    <row r="54" spans="2:6" ht="54" customHeight="1">
      <c r="B54" s="35" t="s">
        <v>99</v>
      </c>
      <c r="C54" s="35" t="s">
        <v>100</v>
      </c>
      <c r="D54" s="56">
        <v>0</v>
      </c>
      <c r="E54" s="56">
        <v>1799049</v>
      </c>
      <c r="F54" s="38">
        <v>0</v>
      </c>
    </row>
    <row r="55" spans="2:6" ht="43.5" customHeight="1">
      <c r="B55" s="35" t="s">
        <v>101</v>
      </c>
      <c r="C55" s="35" t="s">
        <v>102</v>
      </c>
      <c r="D55" s="56">
        <v>0</v>
      </c>
      <c r="E55" s="56">
        <v>15000000</v>
      </c>
      <c r="F55" s="38">
        <v>0</v>
      </c>
    </row>
    <row r="56" spans="2:6" ht="69" customHeight="1">
      <c r="B56" s="44" t="s">
        <v>103</v>
      </c>
      <c r="C56" s="44" t="s">
        <v>104</v>
      </c>
      <c r="D56" s="71">
        <v>0</v>
      </c>
      <c r="E56" s="67">
        <v>99434974.370000005</v>
      </c>
      <c r="F56" s="45">
        <v>0</v>
      </c>
    </row>
    <row r="57" spans="2:6" ht="68.25" customHeight="1">
      <c r="B57" s="44" t="s">
        <v>105</v>
      </c>
      <c r="C57" s="44" t="s">
        <v>104</v>
      </c>
      <c r="D57" s="71">
        <v>8112824.5700000003</v>
      </c>
      <c r="E57" s="67">
        <v>94982447.430000007</v>
      </c>
      <c r="F57" s="45">
        <v>0</v>
      </c>
    </row>
    <row r="58" spans="2:6" ht="83.25" customHeight="1">
      <c r="B58" s="37" t="s">
        <v>106</v>
      </c>
      <c r="C58" s="37" t="s">
        <v>107</v>
      </c>
      <c r="D58" s="65">
        <v>121654150.34999999</v>
      </c>
      <c r="E58" s="65">
        <v>7438981.6500000004</v>
      </c>
      <c r="F58" s="54">
        <v>0</v>
      </c>
    </row>
    <row r="59" spans="2:6" ht="158.25" customHeight="1">
      <c r="B59" s="46" t="s">
        <v>108</v>
      </c>
      <c r="C59" s="46" t="s">
        <v>109</v>
      </c>
      <c r="D59" s="72">
        <v>11646751.42</v>
      </c>
      <c r="E59" s="72">
        <v>2466950.0099999998</v>
      </c>
      <c r="F59" s="34">
        <v>0</v>
      </c>
    </row>
    <row r="60" spans="2:6" ht="135.75" customHeight="1">
      <c r="B60" s="46" t="s">
        <v>110</v>
      </c>
      <c r="C60" s="46" t="s">
        <v>111</v>
      </c>
      <c r="D60" s="72">
        <v>806098.23</v>
      </c>
      <c r="E60" s="72">
        <v>260040</v>
      </c>
      <c r="F60" s="34">
        <v>0</v>
      </c>
    </row>
    <row r="61" spans="2:6" ht="72.75" customHeight="1">
      <c r="B61" s="46" t="s">
        <v>112</v>
      </c>
      <c r="C61" s="46" t="s">
        <v>113</v>
      </c>
      <c r="D61" s="72">
        <v>2400750</v>
      </c>
      <c r="E61" s="72">
        <v>0</v>
      </c>
      <c r="F61" s="34">
        <v>0</v>
      </c>
    </row>
    <row r="62" spans="2:6" ht="171.75" customHeight="1">
      <c r="B62" s="46" t="s">
        <v>114</v>
      </c>
      <c r="C62" s="46" t="s">
        <v>115</v>
      </c>
      <c r="D62" s="72">
        <v>8528681.8100000005</v>
      </c>
      <c r="E62" s="72">
        <v>0</v>
      </c>
      <c r="F62" s="34">
        <v>0</v>
      </c>
    </row>
    <row r="63" spans="2:6" ht="130.5" customHeight="1">
      <c r="B63" s="46" t="s">
        <v>116</v>
      </c>
      <c r="C63" s="46" t="s">
        <v>117</v>
      </c>
      <c r="D63" s="72">
        <v>1000000</v>
      </c>
      <c r="E63" s="72">
        <v>0</v>
      </c>
      <c r="F63" s="34">
        <v>0</v>
      </c>
    </row>
    <row r="64" spans="2:6" ht="41.25" customHeight="1">
      <c r="B64" s="14"/>
      <c r="C64" s="14"/>
      <c r="D64" s="15"/>
      <c r="E64" s="15"/>
      <c r="F64" s="16"/>
    </row>
    <row r="65" spans="2:6" ht="53.25" customHeight="1">
      <c r="B65" s="14"/>
      <c r="C65" s="14"/>
      <c r="D65" s="15"/>
      <c r="E65" s="15"/>
      <c r="F65" s="16"/>
    </row>
    <row r="66" spans="2:6" ht="54.75" customHeight="1">
      <c r="B66" s="14"/>
      <c r="C66" s="14"/>
      <c r="D66" s="15"/>
      <c r="E66" s="15"/>
      <c r="F66" s="16"/>
    </row>
    <row r="67" spans="2:6" ht="156.75" customHeight="1">
      <c r="B67" s="23"/>
      <c r="C67" s="23"/>
      <c r="D67" s="20"/>
      <c r="E67" s="20"/>
      <c r="F67" s="21"/>
    </row>
    <row r="68" spans="2:6" ht="41.25" customHeight="1">
      <c r="B68" s="23"/>
      <c r="C68" s="23"/>
      <c r="D68" s="20"/>
      <c r="E68" s="20"/>
      <c r="F68" s="21"/>
    </row>
    <row r="69" spans="2:6" ht="42" customHeight="1">
      <c r="B69" s="23"/>
      <c r="C69" s="23"/>
      <c r="D69" s="15"/>
      <c r="E69" s="15"/>
      <c r="F69" s="16"/>
    </row>
    <row r="70" spans="2:6" ht="41.25" customHeight="1">
      <c r="B70" s="14"/>
      <c r="C70" s="14"/>
      <c r="D70" s="15"/>
      <c r="E70" s="17"/>
      <c r="F70" s="16"/>
    </row>
    <row r="71" spans="2:6" ht="45" customHeight="1">
      <c r="B71" s="18"/>
      <c r="C71" s="18"/>
      <c r="D71" s="27"/>
      <c r="E71" s="27"/>
      <c r="F71" s="28"/>
    </row>
    <row r="72" spans="2:6" ht="56.25" customHeight="1">
      <c r="B72" s="18"/>
      <c r="C72" s="18"/>
      <c r="D72" s="27"/>
      <c r="E72" s="27"/>
      <c r="F72" s="28"/>
    </row>
    <row r="73" spans="2:6" ht="70.5" customHeight="1">
      <c r="B73" s="18"/>
      <c r="C73" s="18"/>
      <c r="D73" s="27"/>
      <c r="E73" s="27"/>
      <c r="F73" s="28"/>
    </row>
    <row r="74" spans="2:6" ht="45.75" customHeight="1">
      <c r="B74" s="18"/>
      <c r="C74" s="18"/>
      <c r="D74" s="27"/>
      <c r="E74" s="27"/>
      <c r="F74" s="28"/>
    </row>
    <row r="75" spans="2:6" ht="40.5" customHeight="1">
      <c r="B75" s="18"/>
      <c r="C75" s="18"/>
      <c r="D75" s="27"/>
      <c r="E75" s="27"/>
      <c r="F75" s="28"/>
    </row>
    <row r="76" spans="2:6" ht="59.25" customHeight="1">
      <c r="B76" s="18"/>
      <c r="C76" s="18"/>
      <c r="D76" s="27"/>
      <c r="E76" s="27"/>
      <c r="F76" s="28"/>
    </row>
    <row r="77" spans="2:6" ht="40.5" customHeight="1">
      <c r="B77" s="18"/>
      <c r="C77" s="18"/>
      <c r="D77" s="27"/>
      <c r="E77" s="27"/>
      <c r="F77" s="28"/>
    </row>
    <row r="78" spans="2:6" ht="44.25" customHeight="1">
      <c r="B78" s="18"/>
      <c r="C78" s="18"/>
      <c r="D78" s="27"/>
      <c r="E78" s="27"/>
      <c r="F78" s="28"/>
    </row>
    <row r="79" spans="2:6" ht="42.75" customHeight="1">
      <c r="B79" s="18"/>
      <c r="C79" s="18"/>
      <c r="D79" s="27"/>
      <c r="E79" s="27"/>
      <c r="F79" s="28"/>
    </row>
    <row r="80" spans="2:6" ht="41.25" customHeight="1">
      <c r="B80" s="18"/>
      <c r="C80" s="18"/>
      <c r="D80" s="27"/>
      <c r="E80" s="27"/>
      <c r="F80" s="28"/>
    </row>
    <row r="81" spans="2:6" ht="43.5" customHeight="1">
      <c r="B81" s="18"/>
      <c r="C81" s="18"/>
      <c r="D81" s="27"/>
      <c r="E81" s="27"/>
      <c r="F81" s="28"/>
    </row>
    <row r="82" spans="2:6" ht="42.75" customHeight="1">
      <c r="B82" s="18"/>
      <c r="C82" s="18"/>
      <c r="D82" s="27"/>
      <c r="E82" s="27"/>
      <c r="F82" s="28"/>
    </row>
    <row r="83" spans="2:6" ht="66.75" customHeight="1">
      <c r="B83" s="18"/>
      <c r="C83" s="18"/>
      <c r="D83" s="27"/>
      <c r="E83" s="27"/>
      <c r="F83" s="28"/>
    </row>
    <row r="84" spans="2:6" ht="55.5" customHeight="1">
      <c r="B84" s="18"/>
      <c r="C84" s="18"/>
      <c r="D84" s="27"/>
      <c r="E84" s="27"/>
      <c r="F84" s="28"/>
    </row>
    <row r="85" spans="2:6" ht="57" customHeight="1">
      <c r="B85" s="18"/>
      <c r="C85" s="18"/>
      <c r="D85" s="27"/>
      <c r="E85" s="27"/>
      <c r="F85" s="28"/>
    </row>
    <row r="86" spans="2:6" ht="45" customHeight="1">
      <c r="B86" s="18"/>
      <c r="C86" s="18"/>
      <c r="D86" s="27"/>
      <c r="E86" s="27"/>
      <c r="F86" s="28"/>
    </row>
    <row r="87" spans="2:6" ht="42.75" customHeight="1">
      <c r="B87" s="18"/>
      <c r="C87" s="18"/>
      <c r="D87" s="27"/>
      <c r="E87" s="27"/>
      <c r="F87" s="28"/>
    </row>
    <row r="88" spans="2:6" ht="42" customHeight="1">
      <c r="B88" s="18"/>
      <c r="C88" s="18"/>
      <c r="D88" s="27"/>
      <c r="E88" s="27"/>
      <c r="F88" s="28"/>
    </row>
    <row r="89" spans="2:6" ht="45" customHeight="1">
      <c r="B89" s="18"/>
      <c r="C89" s="18"/>
      <c r="D89" s="27"/>
      <c r="E89" s="27"/>
      <c r="F89" s="28"/>
    </row>
    <row r="90" spans="2:6" ht="45" customHeight="1">
      <c r="B90" s="18"/>
      <c r="C90" s="18"/>
      <c r="D90" s="27"/>
      <c r="E90" s="27"/>
      <c r="F90" s="28"/>
    </row>
    <row r="91" spans="2:6" ht="42.75" customHeight="1">
      <c r="B91" s="18"/>
      <c r="C91" s="18"/>
      <c r="D91" s="27"/>
      <c r="E91" s="27"/>
      <c r="F91" s="28"/>
    </row>
    <row r="92" spans="2:6" ht="45.75" customHeight="1">
      <c r="B92" s="18"/>
      <c r="C92" s="18"/>
      <c r="D92" s="27"/>
      <c r="E92" s="27"/>
      <c r="F92" s="28"/>
    </row>
    <row r="93" spans="2:6" ht="45" customHeight="1">
      <c r="B93" s="18"/>
      <c r="C93" s="18"/>
      <c r="D93" s="27"/>
      <c r="E93" s="27"/>
      <c r="F93" s="28"/>
    </row>
    <row r="94" spans="2:6" ht="53.25" customHeight="1">
      <c r="B94" s="18"/>
      <c r="C94" s="18"/>
      <c r="D94" s="27"/>
      <c r="E94" s="27"/>
      <c r="F94" s="28"/>
    </row>
    <row r="95" spans="2:6" ht="48" customHeight="1">
      <c r="B95" s="18"/>
      <c r="C95" s="18"/>
      <c r="D95" s="27"/>
      <c r="E95" s="27"/>
      <c r="F95" s="28"/>
    </row>
    <row r="96" spans="2:6" ht="54" customHeight="1">
      <c r="B96" s="18"/>
      <c r="C96" s="18"/>
      <c r="D96" s="27"/>
      <c r="E96" s="27"/>
      <c r="F96" s="28"/>
    </row>
    <row r="97" spans="2:6" ht="58.5" customHeight="1">
      <c r="B97" s="18"/>
      <c r="C97" s="18"/>
      <c r="D97" s="27"/>
      <c r="E97" s="27"/>
      <c r="F97" s="28"/>
    </row>
    <row r="98" spans="2:6" ht="45.75" customHeight="1">
      <c r="B98" s="18"/>
      <c r="C98" s="18"/>
      <c r="D98" s="27"/>
      <c r="E98" s="27"/>
      <c r="F98" s="28"/>
    </row>
    <row r="99" spans="2:6" ht="49.5" customHeight="1">
      <c r="B99" s="18"/>
      <c r="C99" s="18"/>
      <c r="D99" s="27"/>
      <c r="E99" s="27"/>
      <c r="F99" s="28"/>
    </row>
    <row r="100" spans="2:6" ht="68.25" customHeight="1">
      <c r="B100" s="24"/>
      <c r="C100" s="24"/>
      <c r="D100" s="27"/>
      <c r="E100" s="27"/>
      <c r="F100" s="29"/>
    </row>
    <row r="101" spans="2:6" ht="70.5" customHeight="1">
      <c r="B101" s="24"/>
      <c r="C101" s="24"/>
      <c r="D101" s="27"/>
      <c r="E101" s="30"/>
      <c r="F101" s="29"/>
    </row>
    <row r="102" spans="2:6" ht="22.5" customHeight="1">
      <c r="B102" s="22"/>
      <c r="C102" s="22"/>
      <c r="D102" s="26"/>
      <c r="E102" s="26"/>
      <c r="F102" s="31"/>
    </row>
    <row r="103" spans="2:6" ht="81" customHeight="1">
      <c r="B103" s="25"/>
      <c r="C103" s="22"/>
      <c r="D103" s="26"/>
      <c r="E103" s="26"/>
      <c r="F103" s="19"/>
    </row>
    <row r="104" spans="2:6" ht="82.5" customHeight="1">
      <c r="B104" s="25"/>
      <c r="C104" s="22"/>
      <c r="D104" s="26"/>
      <c r="E104" s="26"/>
      <c r="F104" s="19"/>
    </row>
    <row r="105" spans="2:6" ht="183" customHeight="1">
      <c r="B105" s="22"/>
      <c r="C105" s="22"/>
      <c r="D105" s="32"/>
      <c r="E105" s="32"/>
      <c r="F105" s="33"/>
    </row>
    <row r="106" spans="2:6" ht="69.75" customHeight="1">
      <c r="B106" s="22"/>
      <c r="C106" s="22"/>
      <c r="D106" s="32"/>
      <c r="E106" s="32"/>
      <c r="F106" s="33"/>
    </row>
    <row r="107" spans="2:6" ht="174" customHeight="1">
      <c r="B107" s="22"/>
      <c r="C107" s="22"/>
      <c r="D107" s="32"/>
      <c r="E107" s="32"/>
      <c r="F107" s="33"/>
    </row>
    <row r="108" spans="2:6" ht="150" customHeight="1">
      <c r="B108" s="22"/>
      <c r="C108" s="22"/>
      <c r="D108" s="32"/>
      <c r="E108" s="32"/>
      <c r="F108" s="33"/>
    </row>
    <row r="109" spans="2:6" ht="61.5" customHeight="1">
      <c r="B109" s="22"/>
      <c r="C109" s="22"/>
      <c r="D109" s="32"/>
      <c r="E109" s="32"/>
      <c r="F109" s="33"/>
    </row>
    <row r="110" spans="2:6">
      <c r="B110" s="5"/>
      <c r="C110" s="6"/>
      <c r="D110" s="7"/>
      <c r="E110" s="8"/>
      <c r="F110" s="3"/>
    </row>
    <row r="111" spans="2:6">
      <c r="B111" s="9"/>
      <c r="C111" s="6"/>
      <c r="D111" s="5"/>
      <c r="E111" s="5"/>
      <c r="F111" s="4"/>
    </row>
    <row r="112" spans="2:6">
      <c r="B112" s="10"/>
      <c r="C112" s="11"/>
      <c r="D112" s="12"/>
      <c r="E112" s="12"/>
      <c r="F112" s="12"/>
    </row>
    <row r="113" spans="2:6">
      <c r="B113" s="13"/>
      <c r="C113" s="13"/>
      <c r="D113" s="13"/>
      <c r="E113" s="13"/>
      <c r="F113" s="13"/>
    </row>
  </sheetData>
  <mergeCells count="7">
    <mergeCell ref="B5:B6"/>
    <mergeCell ref="C5:C6"/>
    <mergeCell ref="F5:F6"/>
    <mergeCell ref="D5:E5"/>
    <mergeCell ref="B2:F2"/>
    <mergeCell ref="B3:F3"/>
    <mergeCell ref="B4:F4"/>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2T2023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user</cp:lastModifiedBy>
  <dcterms:created xsi:type="dcterms:W3CDTF">2019-07-29T16:33:09Z</dcterms:created>
  <dcterms:modified xsi:type="dcterms:W3CDTF">2023-07-19T16:43:51Z</dcterms:modified>
</cp:coreProperties>
</file>