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CARPETA 080 SECTOR CENTRAL 2T2023\CONCENTRADO 2T 2023\PUBLICACIÓN CONSOLIDADOS\"/>
    </mc:Choice>
  </mc:AlternateContent>
  <bookViews>
    <workbookView xWindow="120" yWindow="75" windowWidth="18915" windowHeight="11760"/>
  </bookViews>
  <sheets>
    <sheet name="GASTO FEDERALIZADO 2T2023" sheetId="1" r:id="rId1"/>
  </sheets>
  <definedNames>
    <definedName name="_xlnm._FilterDatabase" localSheetId="0" hidden="1">'GASTO FEDERALIZADO 2T2023'!$F$1:$F$39</definedName>
  </definedNames>
  <calcPr calcId="152511"/>
</workbook>
</file>

<file path=xl/calcChain.xml><?xml version="1.0" encoding="utf-8"?>
<calcChain xmlns="http://schemas.openxmlformats.org/spreadsheetml/2006/main">
  <c r="E43" i="1" l="1"/>
  <c r="F37" i="1"/>
  <c r="F36" i="1"/>
  <c r="F24" i="1"/>
  <c r="F9" i="1"/>
  <c r="F8" i="1"/>
</calcChain>
</file>

<file path=xl/sharedStrings.xml><?xml version="1.0" encoding="utf-8"?>
<sst xmlns="http://schemas.openxmlformats.org/spreadsheetml/2006/main" count="123" uniqueCount="121">
  <si>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</si>
  <si>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</si>
  <si>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</si>
  <si>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</si>
  <si>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</si>
  <si>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</si>
  <si>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</si>
  <si>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</si>
  <si>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2do del año 2023)</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</si>
  <si>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</si>
  <si>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</si>
  <si>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</si>
  <si>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</si>
  <si>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Proyectos de investigación Tecnológico Nacional de México 2023. Tecnológico de Estudios Superiores de Ecatepec.</t>
  </si>
  <si>
    <t xml:space="preserve">Para la adquisición de equipo de computo, equipo de laboratorio, material eléctrico y electrónico, sustancias químicas y publicaciones de artículos </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</si>
  <si>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</si>
  <si>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</si>
  <si>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Fondo de Aportaciones Múltiples (F.A.M.) Nivel Básico 2023. Instituto Mexiquense de la Infraestructura Física Educativa</t>
  </si>
  <si>
    <t>Construcción, Equipamiento, Mantenimiento y/o Rehabilitación de Planteles y/o Espacios de Educación Básica (FAM 2023) (Programa de Inversión Nuevo) Cobertura Estatal, Todo el Estado</t>
  </si>
  <si>
    <t>Fondo de Aportaciones Múltiples (F.A.M.) Nivel Media Superior Básico 2023. Instituto Mexiquense de la Infraestructura Física Educativa</t>
  </si>
  <si>
    <t>Construcción, Equipamiento, Mantenimiento y/o Rehabilitación de Planteles y/o Espacios de Educación Media Superior (FAM 2023) (Programa de Inversión Nuevo) Cobertura Estatal, Todo el Estado</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</si>
  <si>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</si>
  <si>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</si>
  <si>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</si>
  <si>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</si>
  <si>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</si>
  <si>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</si>
  <si>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</si>
  <si>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</si>
  <si>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Convenio de Apoyo Financiero Solidario Universidad Politécnica de Tecámac</t>
  </si>
  <si>
    <t>Este Recursos se utilizan para el pago de Servicios Personales, Materiales y Suministros  y Servicios Generales.</t>
  </si>
  <si>
    <t>Apoyo Solidario para la Operación de las Universidades Politécnicas del Estado de México.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</si>
  <si>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</si>
  <si>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Convenio especifico para la asignación de recursos financieros para la operación de las Universidades Tecnológicas del Estado de México. Universidad Tecnológica del Valle de Toluca</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</si>
  <si>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</si>
  <si>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</si>
  <si>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</si>
  <si>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</si>
  <si>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</si>
  <si>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</si>
  <si>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</si>
  <si>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</si>
  <si>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Asignaciones de Recursos Financieros con carácter de Apoyo Solidario para las operaciones de las Universidades Politécnicas del Estado de México, para el Ejercicio Fiscal 2023. Universidad Politécnica de Texcoco.</t>
  </si>
  <si>
    <t>Asignación de recursos para el pago de Servicios Personales (Sueldo Base, hora clase, aguinaldo, seguridad social, etc.), Materiales y Suministros y Servicios Generales.</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</si>
  <si>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</si>
  <si>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</si>
  <si>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</si>
  <si>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</si>
  <si>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</si>
  <si>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Subsidio Federal Ordinario - Universidad Tecnológica de Tecámac</t>
  </si>
  <si>
    <t>Recursos que se utilizan para cubrir el gasto Operativo como Servicios Personales ( Sueldo personal Eventual, Aguinaldo, Aportaciones de Seguridad Social,  Despensa , Prestaciones )</t>
  </si>
  <si>
    <t>"Fondo de Aportaciones a la Educación Tecnológica y de Adultos".- Educación Tecnológica Colegio de  Educación Profesional Técnica del Estado de México</t>
  </si>
  <si>
    <t>Proporcionar Servicios de Educación Media Superior Tecnológica</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</si>
  <si>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</si>
  <si>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</si>
  <si>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</si>
  <si>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</si>
  <si>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</si>
  <si>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</si>
  <si>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</si>
  <si>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</si>
  <si>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</si>
  <si>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</si>
  <si>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Asignaciones de Recursos Financieros con carácter de Apoyo Solidario para las operaciones de las Universidades Politécnicas del Estado de México, para el Ejercicio Fiscal 2023. Universidad Politécnica de Atlautla.</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</si>
  <si>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</si>
  <si>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</si>
  <si>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Coordinación para el desarrollo de la Educación Media Superior y Superior en el Estado de México.  Tecnológico de Estudios Superiores del Oriente del Estado de México</t>
  </si>
  <si>
    <t>Gasto destinado a la atención de una matrícula de 3137 alumnos, mediante el pago de sueldos a docentes y administrativos, pago de servicios generales como luz, teléfono, vigilancia, limpieza, internet, así mismo insumos como papelería, material de limpieza, material bibliográfico.</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</si>
  <si>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</si>
  <si>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</si>
  <si>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</si>
  <si>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</si>
  <si>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Subsidio Federal para Organismos descentralizados estatales/Tecnológico de Estudios Superiores de Villa Guerrero</t>
  </si>
  <si>
    <t>Para gastos de Servicios personales; sueldo, aguinaldo, despensa, servicio de salud, Materiales y suministros; materiales y útiles de oficina, material de limpieza, toners; Servicios generales; pago de luz, teléfono, agua, sanitación, internet, combustible, vigilancia.</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</si>
  <si>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</si>
  <si>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necesarios para el correcto funcionamiento de la Universidad.</t>
  </si>
  <si>
    <t>Subsidios Federales para Organismos Descentralizados Estatales  (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</si>
  <si>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</si>
  <si>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</si>
  <si>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</si>
  <si>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Estatales Colegio de Bachilleres del Estado de México</t>
  </si>
  <si>
    <t>Elevar el aprovechamiento académico de las y los estudiantes de educación media superior del Estado de México.</t>
  </si>
  <si>
    <t>Convenio de Apoyo Financiero                                               Universidad Politécnica del Valle de México</t>
  </si>
  <si>
    <t>Recursos destinados a pago de sueldos, 
salarios y remuneraciones al personal 
administrativo y docente y pagos de gastos de operación.</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</si>
  <si>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</si>
  <si>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</si>
  <si>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</si>
  <si>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</si>
  <si>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Fondo de Aportaciones para los Servicios  de Salud (FASSA) Ramo 33</t>
  </si>
  <si>
    <t>Los recursos son aplicados al pago de los servicios personales de carácter federal, así como el gasto de operación de las unidades médicas.</t>
  </si>
  <si>
    <t>Instituto de Salud para el Bienestar (INSABI)</t>
  </si>
  <si>
    <t>Garantizar la prestación gratuita de servicios de salud, medicamentos y demás insumos asociados para las personas sin seguridad social.</t>
  </si>
  <si>
    <t>Fortalecimiento a la Atención Médica</t>
  </si>
  <si>
    <t>Otorgar servicios de promoción y prevención de salud, así como atención médica y odontológica a la población en áreas de enfoque potencial, identificadas como localidades que no cuentan con servicios de salud por falta de infraestructura, servicios proporcionados através de unidades médicas móviles.</t>
  </si>
  <si>
    <t>Fondo de Aportaciones Múltiples Asistencia Social 2023 (Programa de Inversión Nuevol).</t>
  </si>
  <si>
    <t>Sanidad e Inocuidad Agroalimentaria</t>
  </si>
  <si>
    <t>Comité de Sanidad Vegetal  y Comité de Fomento y Protección Pecuaria del Estado de México</t>
  </si>
  <si>
    <t xml:space="preserve">Programa de Agua Potable, Drenaje y Tratamiento (PROAGUA)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</si>
  <si>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</si>
  <si>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Programa de Registro e Identificación de Población "Fortalecimiento del Registro Civil" (Acción Nueva)</t>
  </si>
  <si>
    <t>Pago de honorarios profesionales por la contratación de servicios vinculados al Programa de Regisro e Identificación de Población ejercicio fiscal 2023</t>
  </si>
  <si>
    <t>Subsidio Comisión Nacional de Búsqueda 2023-Recursos Federales</t>
  </si>
  <si>
    <t>Fortalecimiento de capacidades para acciones de búsqueda y localización de las Comisiones Locales de Búsqueda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</si>
  <si>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</si>
  <si>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</si>
  <si>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</si>
  <si>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Fondo de Aportaciones para la Seguridad Pública 2023</t>
  </si>
  <si>
    <t>Bienes y servicios destinados al fortalecimiento de las intituciones de seguridad pública, conforme a las políticas, estrategias y prioridades orientadas al cumplimiento de los Ejes Estratégicos, Programas y Subprogramas con Prioridad Nacional</t>
  </si>
  <si>
    <t>Programa para el Adelanto, Bienestar e Igualdad de las Mujeres (PROABIM-Modalidad I).</t>
  </si>
  <si>
    <t>PROABIM tiene por objeto general "promover y fomentar las condiciones que posibiliten la no discriminación, la igualdad de oportunidades y de trato entre los géneros; el ejercicio pleno de todos los derechos de las mujeres y su participación igualitaria en la vida política, cultural, económica y social del país (...)", y entre sus objetivos específicos está "la ejecución de la política de coordinación permanente entre las dependencias y entidades de la Administración Pública Federal, así como de las autoridades estatales, municipales (...) con las mujeres".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</si>
  <si>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</si>
  <si>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</si>
  <si>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</si>
  <si>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</si>
  <si>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</si>
  <si>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tiene como finalidad promover,acciones para orientar sobre la prevención y atención de la violencia contra las mujeres, a quienes brinda herramientas para su empoderamiento. Asimismo, busca establecer vínculos entre los tres órdenes de gobierno de cara a la erradicación de las violencias contra las mujeres, con el objeto de que éstas, como ejecutoras de dicho Programa, propongan, implementen y promuevan acciones interinstitucionales a nivel estatal en coordinación con los municipios, desde un abordaje integral de esta problemática;</t>
  </si>
  <si>
    <t>Alerta de Violencia de Genero Contra Mujeres en Estados y Municipios (AVGM).</t>
  </si>
  <si>
    <t>Como objetivo de la Alerta de Violencia de Género, genrerar las condiciones y políticas públicas que contribuyan a la disminución y cese de la violencia feminicida en contra de las mujeres, por lo que las autoridades en el ámbito de sus competencias deberán implementar las acciones y medidas preventivas, correctivas de atención, de seguridad, de procuración e impartición de justicia, de reparación del daño y legislativas.</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</si>
  <si>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</si>
  <si>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Personas de 2 a 5 años 11 meses no Escolarizados; Apoyos Productivos Comunitarios EDOMÉX; Equipamiento de Desayunadores Alimentarios; Cuentos para Conversar; Adquisición de Material Didáctico Diseñado para Contribuir al Desarrollo de una Cultura Ciudadana en la Población Adolescente; Adquisición de Pruebas Psicológicas Impresas, para ser Entregadas a los Sistemas Municipales DIF del Territorio del Estado de México, así como al Personal de la Clínica de Salud Mental "Ramón de la Fuente",</t>
    </r>
    <r>
      <rPr>
        <sz val="10"/>
        <color rgb="FFFF0000"/>
        <rFont val="HelveticaNeueLT Std Lt"/>
        <family val="2"/>
      </rPr>
      <t xml:space="preserve"> </t>
    </r>
    <r>
      <rPr>
        <sz val="10"/>
        <rFont val="HelveticaNeueLT Std Lt"/>
        <family val="2"/>
      </rPr>
      <t>para Fortalecer el Diagnóstico de los Trastornos Mentales; Adquisición de Insumos para Diagnóstico Rápido; Material Didáctico Juego "Que Nadie Vulnere Nuestros Derechos";</t>
    </r>
    <r>
      <rPr>
        <sz val="10"/>
        <color rgb="FFFF0000"/>
        <rFont val="HelveticaNeueLT Std Lt"/>
        <family val="2"/>
      </rPr>
      <t xml:space="preserve"> </t>
    </r>
    <r>
      <rPr>
        <sz val="10"/>
        <rFont val="HelveticaNeueLT Std Lt"/>
        <family val="2"/>
      </rPr>
      <t>Adquisición de Sillas de Ruedas, Bastones, Andaderas y Pañales para Adultos Mayores; Adquisición de Aparatos Auditivos para Adultos Mayores; Adquisición de Cobertores para Adultos Mayores; Adquisición de Material para Actividades Productivas para Adultos Mayores; Adquisición de Servicio de Comedor para los Centros de Asistencia Social del  Sistema para el Desarrollo Integral de la Familia del Estado de México; Adquisición de Equipo e Insumos Médico y Odontológico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Adquisición de Vestuario,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Equipamiento de Centros y Unidades de Rehabilitación Municipales para el Fortalecimiento de la Red de Atención a Personas con Discapacidad del Estado de México;</t>
    </r>
    <r>
      <rPr>
        <sz val="10"/>
        <color rgb="FFFF0000"/>
        <rFont val="HelveticaNeueLT Std Lt"/>
        <family val="2"/>
      </rPr>
      <t xml:space="preserve"> </t>
    </r>
    <r>
      <rPr>
        <sz val="10"/>
        <rFont val="HelveticaNeueLT Std Lt"/>
        <family val="2"/>
      </rPr>
      <t>Entrega de Ayudas Funcionales para Personas con Discapacidad;</t>
    </r>
    <r>
      <rPr>
        <sz val="10"/>
        <color rgb="FFFF0000"/>
        <rFont val="HelveticaNeueLT Std Lt"/>
        <family val="2"/>
      </rPr>
      <t xml:space="preserve"> </t>
    </r>
    <r>
      <rPr>
        <sz val="10"/>
        <rFont val="HelveticaNeueLT Std Lt"/>
        <family val="2"/>
      </rPr>
      <t>Adquisición de Láminas, Cobertores, Colchonetas, Pintura e Impermeabilizante para la Población Vulnerable.</t>
    </r>
  </si>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</sst>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5">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name val="Helvetica LT Std"/>
      <family val="2"/>
    </font>
    <font>
      <sz val="10"/>
      <color theme="1"/>
      <name val="HelveticaNeueLT Std"/>
      <family val="2"/>
    </font>
    <font>
      <sz val="10"/>
      <color theme="1"/>
      <name val="HelveticaNeueLT Std Lt Ext"/>
      <family val="2"/>
    </font>
    <font>
      <sz val="10"/>
      <color theme="1"/>
      <name val="HelveticaNeueLT Std Lt"/>
      <family val="2"/>
    </font>
    <font>
      <sz val="10"/>
      <name val="HelveticaNeueLT Std Lt"/>
      <family val="2"/>
    </font>
    <font>
      <sz val="10"/>
      <color rgb="FF000000"/>
      <name val="HelveticaNeueLT Std Lt"/>
      <family val="2"/>
    </font>
    <font>
      <sz val="10"/>
      <color indexed="8"/>
      <name val="HelveticaNeueLT Std Lt"/>
      <family val="2"/>
    </font>
    <font>
      <sz val="10"/>
      <color rgb="FFFF000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9">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92">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 fontId="7" fillId="0" borderId="0" xfId="0" applyNumberFormat="1" applyFont="1" applyBorder="1" applyAlignment="1">
      <alignment vertical="center"/>
    </xf>
    <xf numFmtId="4" fontId="8" fillId="0" borderId="0" xfId="0" applyNumberFormat="1" applyFont="1" applyBorder="1" applyAlignment="1">
      <alignment vertical="center"/>
    </xf>
    <xf numFmtId="49" fontId="0" fillId="0" borderId="0" xfId="0" applyNumberFormat="1" applyBorder="1" applyAlignment="1">
      <alignment horizontal="center" vertical="center"/>
    </xf>
    <xf numFmtId="49" fontId="0" fillId="0" borderId="0" xfId="0" applyNumberFormat="1" applyBorder="1" applyAlignment="1">
      <alignment horizontal="justify" vertical="center" wrapText="1"/>
    </xf>
    <xf numFmtId="167" fontId="0" fillId="0" borderId="0" xfId="19" applyNumberFormat="1" applyFont="1" applyFill="1" applyBorder="1" applyAlignment="1">
      <alignment horizontal="center" vertical="center"/>
    </xf>
    <xf numFmtId="167" fontId="0" fillId="0" borderId="0" xfId="19" applyNumberFormat="1" applyFont="1" applyBorder="1" applyAlignment="1">
      <alignment horizontal="center" vertical="center"/>
    </xf>
    <xf numFmtId="49" fontId="0" fillId="0" borderId="0" xfId="0" applyNumberForma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justify" vertical="center"/>
    </xf>
    <xf numFmtId="44" fontId="9" fillId="0" borderId="0" xfId="19" applyFont="1" applyBorder="1" applyAlignment="1">
      <alignment vertical="center"/>
    </xf>
    <xf numFmtId="0" fontId="0" fillId="0" borderId="0" xfId="0" applyBorder="1"/>
    <xf numFmtId="0" fontId="10" fillId="0" borderId="0" xfId="0" applyFont="1" applyBorder="1" applyAlignment="1">
      <alignment horizontal="left" vertical="center" wrapText="1"/>
    </xf>
    <xf numFmtId="4" fontId="10" fillId="0" borderId="0" xfId="0" applyNumberFormat="1" applyFont="1" applyBorder="1" applyAlignment="1">
      <alignment horizontal="center" vertical="center"/>
    </xf>
    <xf numFmtId="4" fontId="10" fillId="0" borderId="0" xfId="0" applyNumberFormat="1" applyFont="1" applyBorder="1" applyAlignment="1">
      <alignment horizontal="right" vertical="center"/>
    </xf>
    <xf numFmtId="4" fontId="10" fillId="0" borderId="0" xfId="22" applyNumberFormat="1" applyFont="1" applyBorder="1" applyAlignment="1">
      <alignment horizontal="center" vertical="center"/>
    </xf>
    <xf numFmtId="0" fontId="11" fillId="0" borderId="0" xfId="0" applyFont="1" applyBorder="1" applyAlignment="1">
      <alignment horizontal="left" vertical="center" wrapText="1"/>
    </xf>
    <xf numFmtId="4" fontId="11" fillId="0" borderId="0" xfId="0" applyNumberFormat="1" applyFont="1" applyBorder="1" applyAlignment="1">
      <alignment horizontal="right" vertical="center"/>
    </xf>
    <xf numFmtId="4" fontId="10" fillId="0" borderId="0" xfId="0" applyNumberFormat="1" applyFont="1" applyBorder="1" applyAlignment="1">
      <alignment horizontal="center" vertical="center" wrapText="1"/>
    </xf>
    <xf numFmtId="4" fontId="10" fillId="0" borderId="0" xfId="0" applyNumberFormat="1" applyFont="1" applyBorder="1" applyAlignment="1">
      <alignment horizontal="right" vertical="center" wrapText="1"/>
    </xf>
    <xf numFmtId="0" fontId="12" fillId="0" borderId="0" xfId="0"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3" borderId="0" xfId="0" applyNumberFormat="1" applyFont="1" applyFill="1" applyBorder="1" applyAlignment="1">
      <alignment horizontal="left" vertical="center" wrapText="1"/>
    </xf>
    <xf numFmtId="49" fontId="12" fillId="0" borderId="0" xfId="0" applyNumberFormat="1" applyFont="1" applyBorder="1" applyAlignment="1">
      <alignment horizontal="left" vertical="center" wrapText="1"/>
    </xf>
    <xf numFmtId="4" fontId="12" fillId="0" borderId="0" xfId="0" applyNumberFormat="1" applyFont="1" applyBorder="1" applyAlignment="1">
      <alignment horizontal="center" vertical="center"/>
    </xf>
    <xf numFmtId="4" fontId="10" fillId="0" borderId="0" xfId="0" applyNumberFormat="1" applyFont="1" applyFill="1" applyBorder="1" applyAlignment="1">
      <alignment horizontal="center" vertical="center"/>
    </xf>
    <xf numFmtId="4" fontId="10" fillId="0" borderId="0" xfId="0" applyNumberFormat="1" applyFont="1" applyFill="1" applyBorder="1" applyAlignment="1">
      <alignment horizontal="right" vertical="center"/>
    </xf>
    <xf numFmtId="4" fontId="10" fillId="3" borderId="0" xfId="0" applyNumberFormat="1" applyFont="1" applyFill="1" applyBorder="1" applyAlignment="1">
      <alignment horizontal="right" vertical="center"/>
    </xf>
    <xf numFmtId="4" fontId="11" fillId="0" borderId="0" xfId="0" applyNumberFormat="1" applyFont="1" applyFill="1" applyBorder="1" applyAlignment="1">
      <alignment horizontal="center" vertical="center"/>
    </xf>
    <xf numFmtId="4" fontId="12" fillId="0" borderId="0" xfId="0" applyNumberFormat="1" applyFont="1" applyBorder="1" applyAlignment="1">
      <alignment horizontal="right" vertical="center"/>
    </xf>
    <xf numFmtId="4" fontId="12" fillId="0" borderId="0" xfId="0" applyNumberFormat="1" applyFont="1" applyFill="1" applyBorder="1" applyAlignment="1">
      <alignment horizontal="center" vertical="center" wrapText="1"/>
    </xf>
    <xf numFmtId="4" fontId="12" fillId="0" borderId="0" xfId="0" applyNumberFormat="1" applyFont="1" applyBorder="1" applyAlignment="1">
      <alignment horizontal="right" vertical="center" wrapText="1"/>
    </xf>
    <xf numFmtId="4" fontId="12" fillId="0" borderId="20" xfId="0" applyNumberFormat="1" applyFont="1" applyBorder="1" applyAlignment="1">
      <alignment horizontal="right" vertical="center" wrapText="1"/>
    </xf>
    <xf numFmtId="49" fontId="10" fillId="0" borderId="20" xfId="0" applyNumberFormat="1" applyFont="1" applyBorder="1" applyAlignment="1">
      <alignment horizontal="left" vertical="center" wrapText="1"/>
    </xf>
    <xf numFmtId="0" fontId="11" fillId="3" borderId="20" xfId="0" applyFont="1" applyFill="1" applyBorder="1" applyAlignment="1">
      <alignment horizontal="left" vertical="center" wrapText="1"/>
    </xf>
    <xf numFmtId="0" fontId="10" fillId="0" borderId="20" xfId="0" applyFont="1" applyBorder="1" applyAlignment="1">
      <alignment horizontal="left" vertical="center" wrapText="1"/>
    </xf>
    <xf numFmtId="4" fontId="10" fillId="0" borderId="20" xfId="0" applyNumberFormat="1" applyFont="1" applyBorder="1" applyAlignment="1">
      <alignment horizontal="right" vertical="center" wrapText="1"/>
    </xf>
    <xf numFmtId="0" fontId="11" fillId="0" borderId="20"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20" xfId="22" applyNumberFormat="1" applyFont="1" applyFill="1" applyBorder="1" applyAlignment="1">
      <alignment horizontal="left" vertical="center" wrapText="1"/>
    </xf>
    <xf numFmtId="49" fontId="11" fillId="0" borderId="20" xfId="0" applyNumberFormat="1" applyFont="1" applyBorder="1" applyAlignment="1">
      <alignment horizontal="left" vertical="center" wrapText="1"/>
    </xf>
    <xf numFmtId="4" fontId="10" fillId="0" borderId="20" xfId="22" applyNumberFormat="1" applyFont="1" applyFill="1" applyBorder="1" applyAlignment="1">
      <alignment horizontal="right" vertical="center" wrapText="1"/>
    </xf>
    <xf numFmtId="49" fontId="10" fillId="3" borderId="20" xfId="0" applyNumberFormat="1" applyFont="1" applyFill="1" applyBorder="1" applyAlignment="1">
      <alignment horizontal="left" vertical="center" wrapText="1"/>
    </xf>
    <xf numFmtId="4" fontId="10" fillId="3" borderId="20" xfId="0" applyNumberFormat="1" applyFont="1" applyFill="1" applyBorder="1" applyAlignment="1">
      <alignment horizontal="right" vertical="center" wrapText="1"/>
    </xf>
    <xf numFmtId="0" fontId="12" fillId="0" borderId="20" xfId="0" applyFont="1" applyBorder="1" applyAlignment="1">
      <alignment horizontal="left" vertical="center" wrapText="1"/>
    </xf>
    <xf numFmtId="0" fontId="10" fillId="3" borderId="20" xfId="0" applyFont="1" applyFill="1" applyBorder="1" applyAlignment="1">
      <alignment horizontal="left" vertical="center" wrapText="1"/>
    </xf>
    <xf numFmtId="0" fontId="11" fillId="0" borderId="20" xfId="0" applyFont="1" applyBorder="1" applyAlignment="1">
      <alignment horizontal="left" vertical="center" wrapText="1"/>
    </xf>
    <xf numFmtId="0" fontId="10" fillId="0" borderId="20" xfId="0" applyFont="1" applyFill="1" applyBorder="1" applyAlignment="1">
      <alignment horizontal="left" vertical="center" wrapText="1"/>
    </xf>
    <xf numFmtId="4" fontId="11" fillId="0" borderId="20" xfId="0" applyNumberFormat="1" applyFont="1" applyBorder="1" applyAlignment="1">
      <alignment horizontal="right" vertical="center" wrapText="1"/>
    </xf>
    <xf numFmtId="0" fontId="10" fillId="0" borderId="20" xfId="0" applyNumberFormat="1" applyFont="1" applyBorder="1" applyAlignment="1">
      <alignment horizontal="left" vertical="center" wrapText="1"/>
    </xf>
    <xf numFmtId="4" fontId="10" fillId="0" borderId="20" xfId="22" applyNumberFormat="1" applyFont="1" applyBorder="1" applyAlignment="1">
      <alignment horizontal="right" vertical="center" wrapText="1"/>
    </xf>
    <xf numFmtId="4" fontId="11" fillId="4" borderId="20" xfId="28" applyNumberFormat="1" applyFont="1" applyFill="1" applyBorder="1" applyAlignment="1">
      <alignment horizontal="right" vertical="center" wrapText="1"/>
    </xf>
    <xf numFmtId="4" fontId="10" fillId="0" borderId="20" xfId="19" applyNumberFormat="1" applyFont="1" applyBorder="1" applyAlignment="1">
      <alignment horizontal="right" vertical="center" wrapText="1"/>
    </xf>
    <xf numFmtId="4" fontId="10" fillId="0" borderId="20" xfId="0" quotePrefix="1" applyNumberFormat="1" applyFont="1" applyBorder="1" applyAlignment="1">
      <alignment horizontal="right" vertical="center" wrapText="1"/>
    </xf>
    <xf numFmtId="4" fontId="10" fillId="0" borderId="20" xfId="0" applyNumberFormat="1" applyFont="1" applyBorder="1" applyAlignment="1">
      <alignment horizontal="center" vertical="center" wrapText="1"/>
    </xf>
    <xf numFmtId="49" fontId="12" fillId="0" borderId="20" xfId="0" applyNumberFormat="1" applyFont="1" applyBorder="1" applyAlignment="1">
      <alignment horizontal="lef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4" fontId="11" fillId="3" borderId="20" xfId="22" applyNumberFormat="1" applyFont="1" applyFill="1" applyBorder="1" applyAlignment="1" applyProtection="1">
      <alignment horizontal="right" vertical="center" wrapText="1"/>
    </xf>
    <xf numFmtId="4" fontId="11" fillId="3" borderId="20" xfId="22" applyNumberFormat="1" applyFont="1" applyFill="1" applyBorder="1" applyAlignment="1" applyProtection="1">
      <alignment horizontal="center" vertical="center" wrapText="1"/>
    </xf>
    <xf numFmtId="4" fontId="10" fillId="0" borderId="20" xfId="22" applyNumberFormat="1" applyFont="1" applyBorder="1" applyAlignment="1">
      <alignment horizontal="center" vertical="center" wrapText="1"/>
    </xf>
    <xf numFmtId="4" fontId="13" fillId="0" borderId="20" xfId="22" applyNumberFormat="1" applyFont="1" applyBorder="1" applyAlignment="1">
      <alignment horizontal="center" vertical="center" wrapText="1"/>
    </xf>
    <xf numFmtId="4" fontId="11" fillId="4" borderId="20" xfId="22" applyNumberFormat="1" applyFont="1" applyFill="1" applyBorder="1" applyAlignment="1">
      <alignment horizontal="center" vertical="center" wrapText="1"/>
    </xf>
    <xf numFmtId="4" fontId="10" fillId="0" borderId="20" xfId="19" applyNumberFormat="1" applyFont="1" applyBorder="1" applyAlignment="1">
      <alignment horizontal="center" vertical="center" wrapText="1"/>
    </xf>
    <xf numFmtId="4" fontId="11" fillId="0" borderId="20" xfId="0" applyNumberFormat="1" applyFont="1" applyBorder="1" applyAlignment="1">
      <alignment horizontal="center" vertical="center" wrapText="1"/>
    </xf>
    <xf numFmtId="4" fontId="11" fillId="0" borderId="20" xfId="0" applyNumberFormat="1" applyFont="1" applyFill="1" applyBorder="1" applyAlignment="1">
      <alignment horizontal="center" vertical="center" wrapText="1"/>
    </xf>
    <xf numFmtId="4" fontId="10" fillId="0" borderId="20" xfId="22" applyNumberFormat="1" applyFont="1" applyFill="1" applyBorder="1" applyAlignment="1">
      <alignment horizontal="center" vertical="center" wrapText="1"/>
    </xf>
    <xf numFmtId="4" fontId="11" fillId="0" borderId="20" xfId="22" applyNumberFormat="1" applyFont="1" applyBorder="1" applyAlignment="1">
      <alignment horizontal="center" vertical="center" wrapText="1"/>
    </xf>
    <xf numFmtId="4" fontId="11" fillId="3" borderId="20" xfId="0" applyNumberFormat="1" applyFont="1" applyFill="1" applyBorder="1" applyAlignment="1">
      <alignment horizontal="center" vertical="center" wrapText="1"/>
    </xf>
    <xf numFmtId="4" fontId="10" fillId="0" borderId="20" xfId="0" applyNumberFormat="1" applyFont="1" applyFill="1" applyBorder="1" applyAlignment="1">
      <alignment horizontal="center" vertical="center" wrapText="1"/>
    </xf>
    <xf numFmtId="4" fontId="12" fillId="0" borderId="20" xfId="0" applyNumberFormat="1" applyFont="1" applyBorder="1" applyAlignment="1">
      <alignment horizontal="center" vertical="center" wrapText="1"/>
    </xf>
    <xf numFmtId="4" fontId="10" fillId="0" borderId="21" xfId="0" applyNumberFormat="1" applyFont="1" applyBorder="1" applyAlignment="1">
      <alignment horizontal="center" vertical="center" wrapText="1"/>
    </xf>
    <xf numFmtId="4" fontId="10" fillId="0" borderId="21" xfId="0" applyNumberFormat="1"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29">
    <cellStyle name="Millares" xfId="22" builtinId="3"/>
    <cellStyle name="Millares 2" xfId="1"/>
    <cellStyle name="Millares 2 2" xfId="2"/>
    <cellStyle name="Millares 2 2 2" xfId="12"/>
    <cellStyle name="Millares 2 3" xfId="10"/>
    <cellStyle name="Millares 2 4" xfId="16"/>
    <cellStyle name="Millares 2 5" xfId="23"/>
    <cellStyle name="Millares 3" xfId="11"/>
    <cellStyle name="Millares 4" xfId="20"/>
    <cellStyle name="Millares 5" xfId="26"/>
    <cellStyle name="Moneda" xfId="19" builtinId="4"/>
    <cellStyle name="Moneda 2" xfId="3"/>
    <cellStyle name="Moneda 2 2" xfId="17"/>
    <cellStyle name="Moneda 2 3" xfId="24"/>
    <cellStyle name="Moneda 3" xfId="4"/>
    <cellStyle name="Moneda 4" xfId="21"/>
    <cellStyle name="Moneda 5" xfId="25"/>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7"/>
    <cellStyle name="Notas 2" xfId="9"/>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0" name="1 CuadroTexto">
          <a:extLst>
            <a:ext uri="{FF2B5EF4-FFF2-40B4-BE49-F238E27FC236}">
              <a16:creationId xmlns:a16="http://schemas.microsoft.com/office/drawing/2014/main" xmlns=""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1" name="2 CuadroTexto">
          <a:extLst>
            <a:ext uri="{FF2B5EF4-FFF2-40B4-BE49-F238E27FC236}">
              <a16:creationId xmlns:a16="http://schemas.microsoft.com/office/drawing/2014/main" xmlns=""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2" name="2 CuadroTexto">
          <a:extLst>
            <a:ext uri="{FF2B5EF4-FFF2-40B4-BE49-F238E27FC236}">
              <a16:creationId xmlns:a16="http://schemas.microsoft.com/office/drawing/2014/main" xmlns=""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3" name="2 CuadroTexto">
          <a:extLst>
            <a:ext uri="{FF2B5EF4-FFF2-40B4-BE49-F238E27FC236}">
              <a16:creationId xmlns:a16="http://schemas.microsoft.com/office/drawing/2014/main" xmlns=""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34" name="25 Rectángulo">
          <a:extLst>
            <a:ext uri="{FF2B5EF4-FFF2-40B4-BE49-F238E27FC236}">
              <a16:creationId xmlns:a16="http://schemas.microsoft.com/office/drawing/2014/main" xmlns=""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5" name="26 CuadroTexto">
          <a:extLst>
            <a:ext uri="{FF2B5EF4-FFF2-40B4-BE49-F238E27FC236}">
              <a16:creationId xmlns:a16="http://schemas.microsoft.com/office/drawing/2014/main" xmlns=""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6" name="27 Rectángulo">
          <a:extLst>
            <a:ext uri="{FF2B5EF4-FFF2-40B4-BE49-F238E27FC236}">
              <a16:creationId xmlns:a16="http://schemas.microsoft.com/office/drawing/2014/main" xmlns=""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37" name="1 Rectángulo">
          <a:extLst>
            <a:ext uri="{FF2B5EF4-FFF2-40B4-BE49-F238E27FC236}">
              <a16:creationId xmlns:a16="http://schemas.microsoft.com/office/drawing/2014/main" xmlns=""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8" name="2 CuadroTexto">
          <a:extLst>
            <a:ext uri="{FF2B5EF4-FFF2-40B4-BE49-F238E27FC236}">
              <a16:creationId xmlns:a16="http://schemas.microsoft.com/office/drawing/2014/main" xmlns=""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9" name="3 Rectángulo">
          <a:extLst>
            <a:ext uri="{FF2B5EF4-FFF2-40B4-BE49-F238E27FC236}">
              <a16:creationId xmlns:a16="http://schemas.microsoft.com/office/drawing/2014/main" xmlns=""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0" name="2 CuadroTexto">
          <a:extLst>
            <a:ext uri="{FF2B5EF4-FFF2-40B4-BE49-F238E27FC236}">
              <a16:creationId xmlns:a16="http://schemas.microsoft.com/office/drawing/2014/main" xmlns=""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1" name="1 Rectángulo">
          <a:extLst>
            <a:ext uri="{FF2B5EF4-FFF2-40B4-BE49-F238E27FC236}">
              <a16:creationId xmlns:a16="http://schemas.microsoft.com/office/drawing/2014/main" xmlns=""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2" name="2 CuadroTexto">
          <a:extLst>
            <a:ext uri="{FF2B5EF4-FFF2-40B4-BE49-F238E27FC236}">
              <a16:creationId xmlns:a16="http://schemas.microsoft.com/office/drawing/2014/main" xmlns=""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3" name="3 Rectángulo">
          <a:extLst>
            <a:ext uri="{FF2B5EF4-FFF2-40B4-BE49-F238E27FC236}">
              <a16:creationId xmlns:a16="http://schemas.microsoft.com/office/drawing/2014/main" xmlns=""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4" name="1 CuadroTexto">
          <a:extLst>
            <a:ext uri="{FF2B5EF4-FFF2-40B4-BE49-F238E27FC236}">
              <a16:creationId xmlns:a16="http://schemas.microsoft.com/office/drawing/2014/main" xmlns=""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5" name="2 CuadroTexto">
          <a:extLst>
            <a:ext uri="{FF2B5EF4-FFF2-40B4-BE49-F238E27FC236}">
              <a16:creationId xmlns:a16="http://schemas.microsoft.com/office/drawing/2014/main" xmlns=""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6" name="2 CuadroTexto">
          <a:extLst>
            <a:ext uri="{FF2B5EF4-FFF2-40B4-BE49-F238E27FC236}">
              <a16:creationId xmlns:a16="http://schemas.microsoft.com/office/drawing/2014/main" xmlns=""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7" name="2 CuadroTexto">
          <a:extLst>
            <a:ext uri="{FF2B5EF4-FFF2-40B4-BE49-F238E27FC236}">
              <a16:creationId xmlns:a16="http://schemas.microsoft.com/office/drawing/2014/main" xmlns=""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48" name="25 Rectángulo">
          <a:extLst>
            <a:ext uri="{FF2B5EF4-FFF2-40B4-BE49-F238E27FC236}">
              <a16:creationId xmlns:a16="http://schemas.microsoft.com/office/drawing/2014/main" xmlns=""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9" name="26 CuadroTexto">
          <a:extLst>
            <a:ext uri="{FF2B5EF4-FFF2-40B4-BE49-F238E27FC236}">
              <a16:creationId xmlns:a16="http://schemas.microsoft.com/office/drawing/2014/main" xmlns=""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0" name="27 Rectángulo">
          <a:extLst>
            <a:ext uri="{FF2B5EF4-FFF2-40B4-BE49-F238E27FC236}">
              <a16:creationId xmlns:a16="http://schemas.microsoft.com/office/drawing/2014/main" xmlns=""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51" name="1 Rectángulo">
          <a:extLst>
            <a:ext uri="{FF2B5EF4-FFF2-40B4-BE49-F238E27FC236}">
              <a16:creationId xmlns:a16="http://schemas.microsoft.com/office/drawing/2014/main" xmlns=""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2" name="2 CuadroTexto">
          <a:extLst>
            <a:ext uri="{FF2B5EF4-FFF2-40B4-BE49-F238E27FC236}">
              <a16:creationId xmlns:a16="http://schemas.microsoft.com/office/drawing/2014/main" xmlns=""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3" name="3 Rectángulo">
          <a:extLst>
            <a:ext uri="{FF2B5EF4-FFF2-40B4-BE49-F238E27FC236}">
              <a16:creationId xmlns:a16="http://schemas.microsoft.com/office/drawing/2014/main" xmlns=""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4" name="2 CuadroTexto">
          <a:extLst>
            <a:ext uri="{FF2B5EF4-FFF2-40B4-BE49-F238E27FC236}">
              <a16:creationId xmlns:a16="http://schemas.microsoft.com/office/drawing/2014/main" xmlns=""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5" name="1 Rectángulo">
          <a:extLst>
            <a:ext uri="{FF2B5EF4-FFF2-40B4-BE49-F238E27FC236}">
              <a16:creationId xmlns:a16="http://schemas.microsoft.com/office/drawing/2014/main" xmlns=""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6" name="2 CuadroTexto">
          <a:extLst>
            <a:ext uri="{FF2B5EF4-FFF2-40B4-BE49-F238E27FC236}">
              <a16:creationId xmlns:a16="http://schemas.microsoft.com/office/drawing/2014/main" xmlns=""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7" name="3 Rectángulo">
          <a:extLst>
            <a:ext uri="{FF2B5EF4-FFF2-40B4-BE49-F238E27FC236}">
              <a16:creationId xmlns:a16="http://schemas.microsoft.com/office/drawing/2014/main" xmlns=""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8" name="1 CuadroTexto">
          <a:extLst>
            <a:ext uri="{FF2B5EF4-FFF2-40B4-BE49-F238E27FC236}">
              <a16:creationId xmlns:a16="http://schemas.microsoft.com/office/drawing/2014/main" xmlns=""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59" name="2 CuadroTexto">
          <a:extLst>
            <a:ext uri="{FF2B5EF4-FFF2-40B4-BE49-F238E27FC236}">
              <a16:creationId xmlns:a16="http://schemas.microsoft.com/office/drawing/2014/main" xmlns=""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0" name="2 CuadroTexto">
          <a:extLst>
            <a:ext uri="{FF2B5EF4-FFF2-40B4-BE49-F238E27FC236}">
              <a16:creationId xmlns:a16="http://schemas.microsoft.com/office/drawing/2014/main" xmlns=""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1" name="2 CuadroTexto">
          <a:extLst>
            <a:ext uri="{FF2B5EF4-FFF2-40B4-BE49-F238E27FC236}">
              <a16:creationId xmlns:a16="http://schemas.microsoft.com/office/drawing/2014/main" xmlns=""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62" name="25 Rectángulo">
          <a:extLst>
            <a:ext uri="{FF2B5EF4-FFF2-40B4-BE49-F238E27FC236}">
              <a16:creationId xmlns:a16="http://schemas.microsoft.com/office/drawing/2014/main" xmlns=""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3" name="26 CuadroTexto">
          <a:extLst>
            <a:ext uri="{FF2B5EF4-FFF2-40B4-BE49-F238E27FC236}">
              <a16:creationId xmlns:a16="http://schemas.microsoft.com/office/drawing/2014/main" xmlns=""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4" name="27 Rectángulo">
          <a:extLst>
            <a:ext uri="{FF2B5EF4-FFF2-40B4-BE49-F238E27FC236}">
              <a16:creationId xmlns:a16="http://schemas.microsoft.com/office/drawing/2014/main" xmlns=""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65" name="1 Rectángulo">
          <a:extLst>
            <a:ext uri="{FF2B5EF4-FFF2-40B4-BE49-F238E27FC236}">
              <a16:creationId xmlns:a16="http://schemas.microsoft.com/office/drawing/2014/main" xmlns=""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6" name="2 CuadroTexto">
          <a:extLst>
            <a:ext uri="{FF2B5EF4-FFF2-40B4-BE49-F238E27FC236}">
              <a16:creationId xmlns:a16="http://schemas.microsoft.com/office/drawing/2014/main" xmlns=""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7" name="3 Rectángulo">
          <a:extLst>
            <a:ext uri="{FF2B5EF4-FFF2-40B4-BE49-F238E27FC236}">
              <a16:creationId xmlns:a16="http://schemas.microsoft.com/office/drawing/2014/main" xmlns=""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8" name="2 CuadroTexto">
          <a:extLst>
            <a:ext uri="{FF2B5EF4-FFF2-40B4-BE49-F238E27FC236}">
              <a16:creationId xmlns:a16="http://schemas.microsoft.com/office/drawing/2014/main" xmlns=""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9" name="1 Rectángulo">
          <a:extLst>
            <a:ext uri="{FF2B5EF4-FFF2-40B4-BE49-F238E27FC236}">
              <a16:creationId xmlns:a16="http://schemas.microsoft.com/office/drawing/2014/main" xmlns=""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70" name="2 CuadroTexto">
          <a:extLst>
            <a:ext uri="{FF2B5EF4-FFF2-40B4-BE49-F238E27FC236}">
              <a16:creationId xmlns:a16="http://schemas.microsoft.com/office/drawing/2014/main" xmlns=""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71" name="3 Rectángulo">
          <a:extLst>
            <a:ext uri="{FF2B5EF4-FFF2-40B4-BE49-F238E27FC236}">
              <a16:creationId xmlns:a16="http://schemas.microsoft.com/office/drawing/2014/main" xmlns=""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2" name="1 CuadroTexto">
          <a:extLst>
            <a:ext uri="{FF2B5EF4-FFF2-40B4-BE49-F238E27FC236}">
              <a16:creationId xmlns:a16="http://schemas.microsoft.com/office/drawing/2014/main" xmlns=""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3" name="2 CuadroTexto">
          <a:extLst>
            <a:ext uri="{FF2B5EF4-FFF2-40B4-BE49-F238E27FC236}">
              <a16:creationId xmlns:a16="http://schemas.microsoft.com/office/drawing/2014/main" xmlns=""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4" name="2 CuadroTexto">
          <a:extLst>
            <a:ext uri="{FF2B5EF4-FFF2-40B4-BE49-F238E27FC236}">
              <a16:creationId xmlns:a16="http://schemas.microsoft.com/office/drawing/2014/main" xmlns=""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5" name="2 CuadroTexto">
          <a:extLst>
            <a:ext uri="{FF2B5EF4-FFF2-40B4-BE49-F238E27FC236}">
              <a16:creationId xmlns:a16="http://schemas.microsoft.com/office/drawing/2014/main" xmlns=""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53</xdr:row>
      <xdr:rowOff>0</xdr:rowOff>
    </xdr:from>
    <xdr:ext cx="184731" cy="937629"/>
    <xdr:sp macro="" textlink="">
      <xdr:nvSpPr>
        <xdr:cNvPr id="76" name="25 Rectángulo">
          <a:extLst>
            <a:ext uri="{FF2B5EF4-FFF2-40B4-BE49-F238E27FC236}">
              <a16:creationId xmlns:a16="http://schemas.microsoft.com/office/drawing/2014/main" xmlns=""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7" name="26 CuadroTexto">
          <a:extLst>
            <a:ext uri="{FF2B5EF4-FFF2-40B4-BE49-F238E27FC236}">
              <a16:creationId xmlns:a16="http://schemas.microsoft.com/office/drawing/2014/main" xmlns=""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78" name="27 Rectángulo">
          <a:extLst>
            <a:ext uri="{FF2B5EF4-FFF2-40B4-BE49-F238E27FC236}">
              <a16:creationId xmlns:a16="http://schemas.microsoft.com/office/drawing/2014/main" xmlns=""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53</xdr:row>
      <xdr:rowOff>0</xdr:rowOff>
    </xdr:from>
    <xdr:ext cx="184731" cy="937629"/>
    <xdr:sp macro="" textlink="">
      <xdr:nvSpPr>
        <xdr:cNvPr id="79" name="1 Rectángulo">
          <a:extLst>
            <a:ext uri="{FF2B5EF4-FFF2-40B4-BE49-F238E27FC236}">
              <a16:creationId xmlns:a16="http://schemas.microsoft.com/office/drawing/2014/main" xmlns=""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0" name="2 CuadroTexto">
          <a:extLst>
            <a:ext uri="{FF2B5EF4-FFF2-40B4-BE49-F238E27FC236}">
              <a16:creationId xmlns:a16="http://schemas.microsoft.com/office/drawing/2014/main" xmlns=""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81" name="3 Rectángulo">
          <a:extLst>
            <a:ext uri="{FF2B5EF4-FFF2-40B4-BE49-F238E27FC236}">
              <a16:creationId xmlns:a16="http://schemas.microsoft.com/office/drawing/2014/main" xmlns=""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2" name="2 CuadroTexto">
          <a:extLst>
            <a:ext uri="{FF2B5EF4-FFF2-40B4-BE49-F238E27FC236}">
              <a16:creationId xmlns:a16="http://schemas.microsoft.com/office/drawing/2014/main" xmlns=""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83" name="1 Rectángulo">
          <a:extLst>
            <a:ext uri="{FF2B5EF4-FFF2-40B4-BE49-F238E27FC236}">
              <a16:creationId xmlns:a16="http://schemas.microsoft.com/office/drawing/2014/main" xmlns=""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53</xdr:row>
      <xdr:rowOff>0</xdr:rowOff>
    </xdr:from>
    <xdr:ext cx="184731" cy="937629"/>
    <xdr:sp macro="" textlink="">
      <xdr:nvSpPr>
        <xdr:cNvPr id="84" name="3 Rectángulo">
          <a:extLst>
            <a:ext uri="{FF2B5EF4-FFF2-40B4-BE49-F238E27FC236}">
              <a16:creationId xmlns:a16="http://schemas.microsoft.com/office/drawing/2014/main" xmlns=""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85" name="1 CuadroTexto">
          <a:extLst>
            <a:ext uri="{FF2B5EF4-FFF2-40B4-BE49-F238E27FC236}">
              <a16:creationId xmlns:a16="http://schemas.microsoft.com/office/drawing/2014/main" xmlns=""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6" name="2 CuadroTexto">
          <a:extLst>
            <a:ext uri="{FF2B5EF4-FFF2-40B4-BE49-F238E27FC236}">
              <a16:creationId xmlns:a16="http://schemas.microsoft.com/office/drawing/2014/main" xmlns=""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7" name="2 CuadroTexto">
          <a:extLst>
            <a:ext uri="{FF2B5EF4-FFF2-40B4-BE49-F238E27FC236}">
              <a16:creationId xmlns:a16="http://schemas.microsoft.com/office/drawing/2014/main" xmlns=""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8" name="2 CuadroTexto">
          <a:extLst>
            <a:ext uri="{FF2B5EF4-FFF2-40B4-BE49-F238E27FC236}">
              <a16:creationId xmlns:a16="http://schemas.microsoft.com/office/drawing/2014/main" xmlns=""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55</xdr:row>
      <xdr:rowOff>0</xdr:rowOff>
    </xdr:from>
    <xdr:ext cx="184731" cy="937629"/>
    <xdr:sp macro="" textlink="">
      <xdr:nvSpPr>
        <xdr:cNvPr id="89" name="25 Rectángulo">
          <a:extLst>
            <a:ext uri="{FF2B5EF4-FFF2-40B4-BE49-F238E27FC236}">
              <a16:creationId xmlns:a16="http://schemas.microsoft.com/office/drawing/2014/main" xmlns=""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0" name="26 CuadroTexto">
          <a:extLst>
            <a:ext uri="{FF2B5EF4-FFF2-40B4-BE49-F238E27FC236}">
              <a16:creationId xmlns:a16="http://schemas.microsoft.com/office/drawing/2014/main" xmlns=""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1" name="27 Rectángulo">
          <a:extLst>
            <a:ext uri="{FF2B5EF4-FFF2-40B4-BE49-F238E27FC236}">
              <a16:creationId xmlns:a16="http://schemas.microsoft.com/office/drawing/2014/main" xmlns=""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55</xdr:row>
      <xdr:rowOff>0</xdr:rowOff>
    </xdr:from>
    <xdr:ext cx="184731" cy="937629"/>
    <xdr:sp macro="" textlink="">
      <xdr:nvSpPr>
        <xdr:cNvPr id="92" name="1 Rectángulo">
          <a:extLst>
            <a:ext uri="{FF2B5EF4-FFF2-40B4-BE49-F238E27FC236}">
              <a16:creationId xmlns:a16="http://schemas.microsoft.com/office/drawing/2014/main" xmlns=""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3" name="2 CuadroTexto">
          <a:extLst>
            <a:ext uri="{FF2B5EF4-FFF2-40B4-BE49-F238E27FC236}">
              <a16:creationId xmlns:a16="http://schemas.microsoft.com/office/drawing/2014/main" xmlns=""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4" name="3 Rectángulo">
          <a:extLst>
            <a:ext uri="{FF2B5EF4-FFF2-40B4-BE49-F238E27FC236}">
              <a16:creationId xmlns:a16="http://schemas.microsoft.com/office/drawing/2014/main" xmlns=""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5" name="2 CuadroTexto">
          <a:extLst>
            <a:ext uri="{FF2B5EF4-FFF2-40B4-BE49-F238E27FC236}">
              <a16:creationId xmlns:a16="http://schemas.microsoft.com/office/drawing/2014/main" xmlns=""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6" name="1 Rectángulo">
          <a:extLst>
            <a:ext uri="{FF2B5EF4-FFF2-40B4-BE49-F238E27FC236}">
              <a16:creationId xmlns:a16="http://schemas.microsoft.com/office/drawing/2014/main" xmlns=""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55</xdr:row>
      <xdr:rowOff>0</xdr:rowOff>
    </xdr:from>
    <xdr:ext cx="184731" cy="937629"/>
    <xdr:sp macro="" textlink="">
      <xdr:nvSpPr>
        <xdr:cNvPr id="97" name="3 Rectángulo">
          <a:extLst>
            <a:ext uri="{FF2B5EF4-FFF2-40B4-BE49-F238E27FC236}">
              <a16:creationId xmlns:a16="http://schemas.microsoft.com/office/drawing/2014/main" xmlns=""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3"/>
  <sheetViews>
    <sheetView tabSelected="1" workbookViewId="0">
      <selection activeCell="B4" sqref="B4:F4"/>
    </sheetView>
  </sheetViews>
  <sheetFormatPr baseColWidth="10" defaultRowHeight="15"/>
  <cols>
    <col min="1" max="1" width="10.7109375" customWidth="1"/>
    <col min="2" max="2" width="30.7109375" customWidth="1"/>
    <col min="3" max="3" width="40.7109375" customWidth="1"/>
    <col min="4" max="6" width="30.7109375" customWidth="1"/>
  </cols>
  <sheetData>
    <row r="1" spans="2:6" ht="15.75" thickBot="1"/>
    <row r="2" spans="2:6" ht="15.75" thickTop="1">
      <c r="B2" s="83" t="s">
        <v>6</v>
      </c>
      <c r="C2" s="84"/>
      <c r="D2" s="84"/>
      <c r="E2" s="84"/>
      <c r="F2" s="85"/>
    </row>
    <row r="3" spans="2:6">
      <c r="B3" s="86" t="s">
        <v>7</v>
      </c>
      <c r="C3" s="87"/>
      <c r="D3" s="87"/>
      <c r="E3" s="87"/>
      <c r="F3" s="88"/>
    </row>
    <row r="4" spans="2:6" ht="15.75" thickBot="1">
      <c r="B4" s="89" t="s">
        <v>8</v>
      </c>
      <c r="C4" s="90"/>
      <c r="D4" s="90"/>
      <c r="E4" s="90"/>
      <c r="F4" s="91"/>
    </row>
    <row r="5" spans="2:6" ht="15.75" thickTop="1">
      <c r="B5" s="75" t="s">
        <v>0</v>
      </c>
      <c r="C5" s="77" t="s">
        <v>1</v>
      </c>
      <c r="D5" s="81" t="s">
        <v>2</v>
      </c>
      <c r="E5" s="82"/>
      <c r="F5" s="79" t="s">
        <v>3</v>
      </c>
    </row>
    <row r="6" spans="2:6" ht="15.75" thickBot="1">
      <c r="B6" s="76"/>
      <c r="C6" s="78"/>
      <c r="D6" s="1" t="s">
        <v>4</v>
      </c>
      <c r="E6" s="2" t="s">
        <v>5</v>
      </c>
      <c r="F6" s="80"/>
    </row>
    <row r="7" spans="2:6" ht="57" customHeight="1" thickTop="1">
      <c r="B7" s="35" t="s">
        <v>9</v>
      </c>
      <c r="C7" s="35" t="s">
        <v>10</v>
      </c>
      <c r="D7" s="56">
        <v>42426018</v>
      </c>
      <c r="E7" s="56">
        <v>41451018</v>
      </c>
      <c r="F7" s="38">
        <v>0</v>
      </c>
    </row>
    <row r="8" spans="2:6" ht="98.25" customHeight="1">
      <c r="B8" s="36" t="s">
        <v>11</v>
      </c>
      <c r="C8" s="36" t="s">
        <v>12</v>
      </c>
      <c r="D8" s="61">
        <v>22880603</v>
      </c>
      <c r="E8" s="61">
        <v>22880603</v>
      </c>
      <c r="F8" s="60">
        <f>+D8-E8</f>
        <v>0</v>
      </c>
    </row>
    <row r="9" spans="2:6" ht="57" customHeight="1">
      <c r="B9" s="36" t="s">
        <v>13</v>
      </c>
      <c r="C9" s="36" t="s">
        <v>14</v>
      </c>
      <c r="D9" s="62">
        <v>1732750</v>
      </c>
      <c r="E9" s="62">
        <v>1732750</v>
      </c>
      <c r="F9" s="60">
        <f t="shared" ref="F9" si="0">+D9-E9</f>
        <v>0</v>
      </c>
    </row>
    <row r="10" spans="2:6" ht="68.25" customHeight="1">
      <c r="B10" s="37" t="s">
        <v>15</v>
      </c>
      <c r="C10" s="37" t="s">
        <v>16</v>
      </c>
      <c r="D10" s="56">
        <v>3364360.87</v>
      </c>
      <c r="E10" s="56">
        <v>3364360.87</v>
      </c>
      <c r="F10" s="38">
        <v>0</v>
      </c>
    </row>
    <row r="11" spans="2:6" ht="69" customHeight="1">
      <c r="B11" s="37" t="s">
        <v>17</v>
      </c>
      <c r="C11" s="39" t="s">
        <v>18</v>
      </c>
      <c r="D11" s="62">
        <v>104632903.19</v>
      </c>
      <c r="E11" s="62">
        <v>104632903.19</v>
      </c>
      <c r="F11" s="52">
        <v>0</v>
      </c>
    </row>
    <row r="12" spans="2:6" ht="68.25" customHeight="1">
      <c r="B12" s="37" t="s">
        <v>19</v>
      </c>
      <c r="C12" s="39" t="s">
        <v>20</v>
      </c>
      <c r="D12" s="62">
        <v>1012987.9</v>
      </c>
      <c r="E12" s="62">
        <v>1012987.9</v>
      </c>
      <c r="F12" s="52">
        <v>0</v>
      </c>
    </row>
    <row r="13" spans="2:6" ht="81" customHeight="1">
      <c r="B13" s="35" t="s">
        <v>21</v>
      </c>
      <c r="C13" s="35" t="s">
        <v>22</v>
      </c>
      <c r="D13" s="63">
        <v>6026125</v>
      </c>
      <c r="E13" s="63">
        <v>6026125</v>
      </c>
      <c r="F13" s="38">
        <v>0</v>
      </c>
    </row>
    <row r="14" spans="2:6" ht="58.5" customHeight="1">
      <c r="B14" s="40" t="s">
        <v>23</v>
      </c>
      <c r="C14" s="41" t="s">
        <v>24</v>
      </c>
      <c r="D14" s="64">
        <v>15084265.09</v>
      </c>
      <c r="E14" s="64">
        <v>15084265.09</v>
      </c>
      <c r="F14" s="53">
        <v>0</v>
      </c>
    </row>
    <row r="15" spans="2:6" ht="75" customHeight="1">
      <c r="B15" s="37" t="s">
        <v>25</v>
      </c>
      <c r="C15" s="37" t="s">
        <v>26</v>
      </c>
      <c r="D15" s="65">
        <v>4025787</v>
      </c>
      <c r="E15" s="65">
        <v>2121972.6799999997</v>
      </c>
      <c r="F15" s="54">
        <v>0</v>
      </c>
    </row>
    <row r="16" spans="2:6" ht="83.25" customHeight="1">
      <c r="B16" s="42" t="s">
        <v>27</v>
      </c>
      <c r="C16" s="42" t="s">
        <v>28</v>
      </c>
      <c r="D16" s="66">
        <v>9423620</v>
      </c>
      <c r="E16" s="67">
        <v>7013097.8099999996</v>
      </c>
      <c r="F16" s="50">
        <v>0</v>
      </c>
    </row>
    <row r="17" spans="2:6" ht="45" customHeight="1">
      <c r="B17" s="37" t="s">
        <v>29</v>
      </c>
      <c r="C17" s="37" t="s">
        <v>30</v>
      </c>
      <c r="D17" s="68">
        <v>6461769</v>
      </c>
      <c r="E17" s="68">
        <v>6461769</v>
      </c>
      <c r="F17" s="43">
        <v>0</v>
      </c>
    </row>
    <row r="18" spans="2:6" ht="93" customHeight="1">
      <c r="B18" s="37" t="s">
        <v>31</v>
      </c>
      <c r="C18" s="37" t="s">
        <v>32</v>
      </c>
      <c r="D18" s="62">
        <v>1914218.7</v>
      </c>
      <c r="E18" s="62">
        <v>1914218.7</v>
      </c>
      <c r="F18" s="52">
        <v>0</v>
      </c>
    </row>
    <row r="19" spans="2:6" ht="106.5" customHeight="1">
      <c r="B19" s="37" t="s">
        <v>33</v>
      </c>
      <c r="C19" s="37" t="s">
        <v>120</v>
      </c>
      <c r="D19" s="68">
        <v>22574106</v>
      </c>
      <c r="E19" s="68">
        <v>22574106</v>
      </c>
      <c r="F19" s="38">
        <v>0</v>
      </c>
    </row>
    <row r="20" spans="2:6" ht="84" customHeight="1">
      <c r="B20" s="37" t="s">
        <v>34</v>
      </c>
      <c r="C20" s="37" t="s">
        <v>35</v>
      </c>
      <c r="D20" s="62">
        <v>2244709.69</v>
      </c>
      <c r="E20" s="62">
        <v>2244709.69</v>
      </c>
      <c r="F20" s="38">
        <v>0</v>
      </c>
    </row>
    <row r="21" spans="2:6" ht="96" customHeight="1">
      <c r="B21" s="37" t="s">
        <v>36</v>
      </c>
      <c r="C21" s="37" t="s">
        <v>37</v>
      </c>
      <c r="D21" s="62">
        <v>4640741</v>
      </c>
      <c r="E21" s="62">
        <v>936672.06</v>
      </c>
      <c r="F21" s="52">
        <v>0</v>
      </c>
    </row>
    <row r="22" spans="2:6" ht="67.5" customHeight="1">
      <c r="B22" s="35" t="s">
        <v>38</v>
      </c>
      <c r="C22" s="35" t="s">
        <v>39</v>
      </c>
      <c r="D22" s="56">
        <v>9717511</v>
      </c>
      <c r="E22" s="56">
        <v>9717511</v>
      </c>
      <c r="F22" s="38">
        <v>0</v>
      </c>
    </row>
    <row r="23" spans="2:6" ht="93" customHeight="1">
      <c r="B23" s="37" t="s">
        <v>40</v>
      </c>
      <c r="C23" s="37" t="s">
        <v>41</v>
      </c>
      <c r="D23" s="56">
        <v>5887124</v>
      </c>
      <c r="E23" s="56">
        <v>5274044.3399999989</v>
      </c>
      <c r="F23" s="38">
        <v>0</v>
      </c>
    </row>
    <row r="24" spans="2:6" ht="93.75" customHeight="1">
      <c r="B24" s="37" t="s">
        <v>42</v>
      </c>
      <c r="C24" s="37" t="s">
        <v>43</v>
      </c>
      <c r="D24" s="62">
        <v>4228738.87</v>
      </c>
      <c r="E24" s="62">
        <v>4228738.87</v>
      </c>
      <c r="F24" s="52">
        <f>D24-E24</f>
        <v>0</v>
      </c>
    </row>
    <row r="25" spans="2:6" ht="82.5" customHeight="1">
      <c r="B25" s="35" t="s">
        <v>44</v>
      </c>
      <c r="C25" s="44" t="s">
        <v>45</v>
      </c>
      <c r="D25" s="56">
        <v>7121889</v>
      </c>
      <c r="E25" s="56">
        <v>7121889</v>
      </c>
      <c r="F25" s="45">
        <v>0</v>
      </c>
    </row>
    <row r="26" spans="2:6" ht="198.75" customHeight="1">
      <c r="B26" s="46" t="s">
        <v>118</v>
      </c>
      <c r="C26" s="46" t="s">
        <v>46</v>
      </c>
      <c r="D26" s="56">
        <v>6980791</v>
      </c>
      <c r="E26" s="56">
        <v>6516071.3099999996</v>
      </c>
      <c r="F26" s="43">
        <v>0</v>
      </c>
    </row>
    <row r="27" spans="2:6" ht="185.25" customHeight="1">
      <c r="B27" s="35" t="s">
        <v>47</v>
      </c>
      <c r="C27" s="35" t="s">
        <v>48</v>
      </c>
      <c r="D27" s="56">
        <v>7230000</v>
      </c>
      <c r="E27" s="56">
        <v>7230000</v>
      </c>
      <c r="F27" s="38">
        <v>0</v>
      </c>
    </row>
    <row r="28" spans="2:6" ht="59.25" customHeight="1">
      <c r="B28" s="37" t="s">
        <v>49</v>
      </c>
      <c r="C28" s="47" t="s">
        <v>50</v>
      </c>
      <c r="D28" s="56">
        <v>22960923.899999999</v>
      </c>
      <c r="E28" s="56">
        <v>22960923.899999999</v>
      </c>
      <c r="F28" s="38">
        <v>0</v>
      </c>
    </row>
    <row r="29" spans="2:6" ht="68.25" customHeight="1">
      <c r="B29" s="37" t="s">
        <v>51</v>
      </c>
      <c r="C29" s="37" t="s">
        <v>52</v>
      </c>
      <c r="D29" s="56">
        <v>205671618</v>
      </c>
      <c r="E29" s="56">
        <v>168937878.56000006</v>
      </c>
      <c r="F29" s="38">
        <v>0</v>
      </c>
    </row>
    <row r="30" spans="2:6" ht="80.25" customHeight="1">
      <c r="B30" s="35" t="s">
        <v>53</v>
      </c>
      <c r="C30" s="35" t="s">
        <v>54</v>
      </c>
      <c r="D30" s="56">
        <v>12542627</v>
      </c>
      <c r="E30" s="56">
        <v>12542627</v>
      </c>
      <c r="F30" s="38">
        <v>0</v>
      </c>
    </row>
    <row r="31" spans="2:6" ht="68.25" customHeight="1">
      <c r="B31" s="37" t="s">
        <v>55</v>
      </c>
      <c r="C31" s="37" t="s">
        <v>56</v>
      </c>
      <c r="D31" s="56">
        <v>2192523</v>
      </c>
      <c r="E31" s="56">
        <v>2192523</v>
      </c>
      <c r="F31" s="55">
        <v>0</v>
      </c>
    </row>
    <row r="32" spans="2:6" ht="94.5" customHeight="1">
      <c r="B32" s="37" t="s">
        <v>57</v>
      </c>
      <c r="C32" s="47" t="s">
        <v>58</v>
      </c>
      <c r="D32" s="62">
        <v>6764893.3600000003</v>
      </c>
      <c r="E32" s="62">
        <v>6764893.3600000003</v>
      </c>
      <c r="F32" s="52">
        <v>0</v>
      </c>
    </row>
    <row r="33" spans="2:6" ht="93.75" customHeight="1">
      <c r="B33" s="37" t="s">
        <v>59</v>
      </c>
      <c r="C33" s="37" t="s">
        <v>60</v>
      </c>
      <c r="D33" s="56">
        <v>35756000</v>
      </c>
      <c r="E33" s="56">
        <v>35756000</v>
      </c>
      <c r="F33" s="38">
        <v>0</v>
      </c>
    </row>
    <row r="34" spans="2:6" ht="110.25" customHeight="1">
      <c r="B34" s="48" t="s">
        <v>61</v>
      </c>
      <c r="C34" s="48" t="s">
        <v>62</v>
      </c>
      <c r="D34" s="69">
        <v>10301109.26</v>
      </c>
      <c r="E34" s="69">
        <v>10301109.26</v>
      </c>
      <c r="F34" s="50">
        <v>0</v>
      </c>
    </row>
    <row r="35" spans="2:6" ht="92.25" customHeight="1">
      <c r="B35" s="37" t="s">
        <v>63</v>
      </c>
      <c r="C35" s="37" t="s">
        <v>43</v>
      </c>
      <c r="D35" s="62">
        <v>2133276</v>
      </c>
      <c r="E35" s="62">
        <v>303866.8</v>
      </c>
      <c r="F35" s="52">
        <v>0</v>
      </c>
    </row>
    <row r="36" spans="2:6" ht="213" customHeight="1">
      <c r="B36" s="47" t="s">
        <v>64</v>
      </c>
      <c r="C36" s="49" t="s">
        <v>65</v>
      </c>
      <c r="D36" s="62">
        <v>2697900.6</v>
      </c>
      <c r="E36" s="62">
        <v>2697900.6</v>
      </c>
      <c r="F36" s="52">
        <f>+D36-E36</f>
        <v>0</v>
      </c>
    </row>
    <row r="37" spans="2:6" ht="82.5" customHeight="1">
      <c r="B37" s="37" t="s">
        <v>66</v>
      </c>
      <c r="C37" s="37" t="s">
        <v>67</v>
      </c>
      <c r="D37" s="68">
        <v>8871380</v>
      </c>
      <c r="E37" s="68">
        <v>8871380</v>
      </c>
      <c r="F37" s="52">
        <f>+D37-E37</f>
        <v>0</v>
      </c>
    </row>
    <row r="38" spans="2:6" ht="133.5" customHeight="1">
      <c r="B38" s="37" t="s">
        <v>68</v>
      </c>
      <c r="C38" s="37" t="s">
        <v>69</v>
      </c>
      <c r="D38" s="66">
        <v>33226977</v>
      </c>
      <c r="E38" s="56">
        <v>25660096.59</v>
      </c>
      <c r="F38" s="38">
        <v>0</v>
      </c>
    </row>
    <row r="39" spans="2:6" ht="57.75" customHeight="1">
      <c r="B39" s="35" t="s">
        <v>70</v>
      </c>
      <c r="C39" s="35" t="s">
        <v>71</v>
      </c>
      <c r="D39" s="56">
        <v>16762000</v>
      </c>
      <c r="E39" s="56">
        <v>16762000</v>
      </c>
      <c r="F39" s="38">
        <v>0</v>
      </c>
    </row>
    <row r="40" spans="2:6" ht="84.75" customHeight="1">
      <c r="B40" s="35" t="s">
        <v>72</v>
      </c>
      <c r="C40" s="51" t="s">
        <v>73</v>
      </c>
      <c r="D40" s="62">
        <v>14011655</v>
      </c>
      <c r="E40" s="62">
        <v>12589976.859999999</v>
      </c>
      <c r="F40" s="52">
        <v>0</v>
      </c>
    </row>
    <row r="41" spans="2:6" ht="124.5" customHeight="1">
      <c r="B41" s="37" t="s">
        <v>74</v>
      </c>
      <c r="C41" s="49" t="s">
        <v>75</v>
      </c>
      <c r="D41" s="62">
        <v>1259951.3600000001</v>
      </c>
      <c r="E41" s="62">
        <v>1259951.3600000001</v>
      </c>
      <c r="F41" s="52">
        <v>0</v>
      </c>
    </row>
    <row r="42" spans="2:6" ht="95.25" customHeight="1">
      <c r="B42" s="35" t="s">
        <v>76</v>
      </c>
      <c r="C42" s="35" t="s">
        <v>77</v>
      </c>
      <c r="D42" s="70">
        <v>4879712.7300000004</v>
      </c>
      <c r="E42" s="70">
        <v>4879712.7300000004</v>
      </c>
      <c r="F42" s="52">
        <v>0</v>
      </c>
    </row>
    <row r="43" spans="2:6" ht="136.5" customHeight="1">
      <c r="B43" s="37" t="s">
        <v>78</v>
      </c>
      <c r="C43" s="37" t="s">
        <v>79</v>
      </c>
      <c r="D43" s="62">
        <v>7431334</v>
      </c>
      <c r="E43" s="62">
        <f>D43</f>
        <v>7431334</v>
      </c>
      <c r="F43" s="52">
        <v>0</v>
      </c>
    </row>
    <row r="44" spans="2:6" ht="48" customHeight="1">
      <c r="B44" s="37" t="s">
        <v>80</v>
      </c>
      <c r="C44" s="37" t="s">
        <v>81</v>
      </c>
      <c r="D44" s="56">
        <v>77223398</v>
      </c>
      <c r="E44" s="56">
        <v>76622640.5</v>
      </c>
      <c r="F44" s="38">
        <v>0</v>
      </c>
    </row>
    <row r="45" spans="2:6" ht="60.75" customHeight="1">
      <c r="B45" s="35" t="s">
        <v>82</v>
      </c>
      <c r="C45" s="37" t="s">
        <v>83</v>
      </c>
      <c r="D45" s="68">
        <v>17092047</v>
      </c>
      <c r="E45" s="68">
        <v>17092047</v>
      </c>
      <c r="F45" s="43">
        <v>0</v>
      </c>
    </row>
    <row r="46" spans="2:6" ht="78.75" customHeight="1">
      <c r="B46" s="37" t="s">
        <v>84</v>
      </c>
      <c r="C46" s="37" t="s">
        <v>85</v>
      </c>
      <c r="D46" s="71">
        <v>101512664.83</v>
      </c>
      <c r="E46" s="71">
        <v>101512664.83</v>
      </c>
      <c r="F46" s="52">
        <v>0</v>
      </c>
    </row>
    <row r="47" spans="2:6" ht="84" customHeight="1">
      <c r="B47" s="37" t="s">
        <v>86</v>
      </c>
      <c r="C47" s="37" t="s">
        <v>87</v>
      </c>
      <c r="D47" s="56">
        <v>15452658.560000001</v>
      </c>
      <c r="E47" s="56">
        <v>15452658.560000001</v>
      </c>
      <c r="F47" s="38">
        <v>0</v>
      </c>
    </row>
    <row r="48" spans="2:6" ht="45.75" customHeight="1">
      <c r="B48" s="57" t="s">
        <v>88</v>
      </c>
      <c r="C48" s="46" t="s">
        <v>89</v>
      </c>
      <c r="D48" s="72">
        <v>2859691530.3099999</v>
      </c>
      <c r="E48" s="71">
        <v>2605867670.6199999</v>
      </c>
      <c r="F48" s="50">
        <v>0</v>
      </c>
    </row>
    <row r="49" spans="2:6" ht="46.5" customHeight="1">
      <c r="B49" s="57" t="s">
        <v>90</v>
      </c>
      <c r="C49" s="46" t="s">
        <v>91</v>
      </c>
      <c r="D49" s="71">
        <v>1689878742.48</v>
      </c>
      <c r="E49" s="71">
        <v>985952765.47000003</v>
      </c>
      <c r="F49" s="50">
        <v>0</v>
      </c>
    </row>
    <row r="50" spans="2:6" ht="93.75" customHeight="1">
      <c r="B50" s="57" t="s">
        <v>92</v>
      </c>
      <c r="C50" s="46" t="s">
        <v>93</v>
      </c>
      <c r="D50" s="71">
        <v>8356502</v>
      </c>
      <c r="E50" s="71">
        <v>0</v>
      </c>
      <c r="F50" s="50">
        <v>0</v>
      </c>
    </row>
    <row r="51" spans="2:6" ht="409.5" customHeight="1">
      <c r="B51" s="58" t="s">
        <v>94</v>
      </c>
      <c r="C51" s="59" t="s">
        <v>119</v>
      </c>
      <c r="D51" s="73">
        <v>886266918</v>
      </c>
      <c r="E51" s="73">
        <v>367072316.36000001</v>
      </c>
      <c r="F51" s="74">
        <v>0</v>
      </c>
    </row>
    <row r="52" spans="2:6" ht="44.25" customHeight="1">
      <c r="B52" s="35" t="s">
        <v>95</v>
      </c>
      <c r="C52" s="35" t="s">
        <v>96</v>
      </c>
      <c r="D52" s="56">
        <v>45962264</v>
      </c>
      <c r="E52" s="56">
        <v>45962264</v>
      </c>
      <c r="F52" s="38">
        <v>0</v>
      </c>
    </row>
    <row r="53" spans="2:6" ht="156" customHeight="1">
      <c r="B53" s="35" t="s">
        <v>97</v>
      </c>
      <c r="C53" s="35" t="s">
        <v>98</v>
      </c>
      <c r="D53" s="56">
        <v>38288900.090000004</v>
      </c>
      <c r="E53" s="56">
        <v>38288900.090000004</v>
      </c>
      <c r="F53" s="38">
        <v>0</v>
      </c>
    </row>
    <row r="54" spans="2:6" ht="54" customHeight="1">
      <c r="B54" s="35" t="s">
        <v>99</v>
      </c>
      <c r="C54" s="35" t="s">
        <v>100</v>
      </c>
      <c r="D54" s="56">
        <v>0</v>
      </c>
      <c r="E54" s="56">
        <v>1799049</v>
      </c>
      <c r="F54" s="38">
        <v>0</v>
      </c>
    </row>
    <row r="55" spans="2:6" ht="43.5" customHeight="1">
      <c r="B55" s="35" t="s">
        <v>101</v>
      </c>
      <c r="C55" s="35" t="s">
        <v>102</v>
      </c>
      <c r="D55" s="56">
        <v>0</v>
      </c>
      <c r="E55" s="56">
        <v>15000000</v>
      </c>
      <c r="F55" s="38">
        <v>0</v>
      </c>
    </row>
    <row r="56" spans="2:6" ht="69" customHeight="1">
      <c r="B56" s="44" t="s">
        <v>103</v>
      </c>
      <c r="C56" s="44" t="s">
        <v>104</v>
      </c>
      <c r="D56" s="71">
        <v>0</v>
      </c>
      <c r="E56" s="67">
        <v>99434974.370000005</v>
      </c>
      <c r="F56" s="45">
        <v>0</v>
      </c>
    </row>
    <row r="57" spans="2:6" ht="68.25" customHeight="1">
      <c r="B57" s="44" t="s">
        <v>105</v>
      </c>
      <c r="C57" s="44" t="s">
        <v>104</v>
      </c>
      <c r="D57" s="71">
        <v>8112824.5700000003</v>
      </c>
      <c r="E57" s="67">
        <v>94982447.430000007</v>
      </c>
      <c r="F57" s="45">
        <v>0</v>
      </c>
    </row>
    <row r="58" spans="2:6" ht="83.25" customHeight="1">
      <c r="B58" s="37" t="s">
        <v>106</v>
      </c>
      <c r="C58" s="37" t="s">
        <v>107</v>
      </c>
      <c r="D58" s="65">
        <v>121654150.34999999</v>
      </c>
      <c r="E58" s="65">
        <v>7438981.6500000004</v>
      </c>
      <c r="F58" s="54">
        <v>0</v>
      </c>
    </row>
    <row r="59" spans="2:6" ht="158.25" customHeight="1">
      <c r="B59" s="46" t="s">
        <v>108</v>
      </c>
      <c r="C59" s="46" t="s">
        <v>109</v>
      </c>
      <c r="D59" s="72">
        <v>11646751.42</v>
      </c>
      <c r="E59" s="72">
        <v>2466950.0099999998</v>
      </c>
      <c r="F59" s="34">
        <v>0</v>
      </c>
    </row>
    <row r="60" spans="2:6" ht="135.75" customHeight="1">
      <c r="B60" s="46" t="s">
        <v>110</v>
      </c>
      <c r="C60" s="46" t="s">
        <v>111</v>
      </c>
      <c r="D60" s="72">
        <v>806098.23</v>
      </c>
      <c r="E60" s="72">
        <v>260040</v>
      </c>
      <c r="F60" s="34">
        <v>0</v>
      </c>
    </row>
    <row r="61" spans="2:6" ht="72.75" customHeight="1">
      <c r="B61" s="46" t="s">
        <v>112</v>
      </c>
      <c r="C61" s="46" t="s">
        <v>113</v>
      </c>
      <c r="D61" s="72">
        <v>2400750</v>
      </c>
      <c r="E61" s="72">
        <v>0</v>
      </c>
      <c r="F61" s="34">
        <v>0</v>
      </c>
    </row>
    <row r="62" spans="2:6" ht="171.75" customHeight="1">
      <c r="B62" s="46" t="s">
        <v>114</v>
      </c>
      <c r="C62" s="46" t="s">
        <v>115</v>
      </c>
      <c r="D62" s="72">
        <v>8528681.8100000005</v>
      </c>
      <c r="E62" s="72">
        <v>0</v>
      </c>
      <c r="F62" s="34">
        <v>0</v>
      </c>
    </row>
    <row r="63" spans="2:6" ht="130.5" customHeight="1">
      <c r="B63" s="46" t="s">
        <v>116</v>
      </c>
      <c r="C63" s="46" t="s">
        <v>117</v>
      </c>
      <c r="D63" s="72">
        <v>1000000</v>
      </c>
      <c r="E63" s="72">
        <v>0</v>
      </c>
      <c r="F63" s="34">
        <v>0</v>
      </c>
    </row>
    <row r="64" spans="2:6" ht="41.25" customHeight="1">
      <c r="B64" s="14"/>
      <c r="C64" s="14"/>
      <c r="D64" s="15"/>
      <c r="E64" s="15"/>
      <c r="F64" s="16"/>
    </row>
    <row r="65" spans="2:6" ht="53.25" customHeight="1">
      <c r="B65" s="14"/>
      <c r="C65" s="14"/>
      <c r="D65" s="15"/>
      <c r="E65" s="15"/>
      <c r="F65" s="16"/>
    </row>
    <row r="66" spans="2:6" ht="54.75" customHeight="1">
      <c r="B66" s="14"/>
      <c r="C66" s="14"/>
      <c r="D66" s="15"/>
      <c r="E66" s="15"/>
      <c r="F66" s="16"/>
    </row>
    <row r="67" spans="2:6" ht="156.75" customHeight="1">
      <c r="B67" s="23"/>
      <c r="C67" s="23"/>
      <c r="D67" s="20"/>
      <c r="E67" s="20"/>
      <c r="F67" s="21"/>
    </row>
    <row r="68" spans="2:6" ht="41.25" customHeight="1">
      <c r="B68" s="23"/>
      <c r="C68" s="23"/>
      <c r="D68" s="20"/>
      <c r="E68" s="20"/>
      <c r="F68" s="21"/>
    </row>
    <row r="69" spans="2:6" ht="42" customHeight="1">
      <c r="B69" s="23"/>
      <c r="C69" s="23"/>
      <c r="D69" s="15"/>
      <c r="E69" s="15"/>
      <c r="F69" s="16"/>
    </row>
    <row r="70" spans="2:6" ht="41.25" customHeight="1">
      <c r="B70" s="14"/>
      <c r="C70" s="14"/>
      <c r="D70" s="15"/>
      <c r="E70" s="17"/>
      <c r="F70" s="16"/>
    </row>
    <row r="71" spans="2:6" ht="45" customHeight="1">
      <c r="B71" s="18"/>
      <c r="C71" s="18"/>
      <c r="D71" s="27"/>
      <c r="E71" s="27"/>
      <c r="F71" s="28"/>
    </row>
    <row r="72" spans="2:6" ht="56.25" customHeight="1">
      <c r="B72" s="18"/>
      <c r="C72" s="18"/>
      <c r="D72" s="27"/>
      <c r="E72" s="27"/>
      <c r="F72" s="28"/>
    </row>
    <row r="73" spans="2:6" ht="70.5" customHeight="1">
      <c r="B73" s="18"/>
      <c r="C73" s="18"/>
      <c r="D73" s="27"/>
      <c r="E73" s="27"/>
      <c r="F73" s="28"/>
    </row>
    <row r="74" spans="2:6" ht="45.75" customHeight="1">
      <c r="B74" s="18"/>
      <c r="C74" s="18"/>
      <c r="D74" s="27"/>
      <c r="E74" s="27"/>
      <c r="F74" s="28"/>
    </row>
    <row r="75" spans="2:6" ht="40.5" customHeight="1">
      <c r="B75" s="18"/>
      <c r="C75" s="18"/>
      <c r="D75" s="27"/>
      <c r="E75" s="27"/>
      <c r="F75" s="28"/>
    </row>
    <row r="76" spans="2:6" ht="59.25" customHeight="1">
      <c r="B76" s="18"/>
      <c r="C76" s="18"/>
      <c r="D76" s="27"/>
      <c r="E76" s="27"/>
      <c r="F76" s="28"/>
    </row>
    <row r="77" spans="2:6" ht="40.5" customHeight="1">
      <c r="B77" s="18"/>
      <c r="C77" s="18"/>
      <c r="D77" s="27"/>
      <c r="E77" s="27"/>
      <c r="F77" s="28"/>
    </row>
    <row r="78" spans="2:6" ht="44.25" customHeight="1">
      <c r="B78" s="18"/>
      <c r="C78" s="18"/>
      <c r="D78" s="27"/>
      <c r="E78" s="27"/>
      <c r="F78" s="28"/>
    </row>
    <row r="79" spans="2:6" ht="42.75" customHeight="1">
      <c r="B79" s="18"/>
      <c r="C79" s="18"/>
      <c r="D79" s="27"/>
      <c r="E79" s="27"/>
      <c r="F79" s="28"/>
    </row>
    <row r="80" spans="2:6" ht="41.25" customHeight="1">
      <c r="B80" s="18"/>
      <c r="C80" s="18"/>
      <c r="D80" s="27"/>
      <c r="E80" s="27"/>
      <c r="F80" s="28"/>
    </row>
    <row r="81" spans="2:6" ht="43.5" customHeight="1">
      <c r="B81" s="18"/>
      <c r="C81" s="18"/>
      <c r="D81" s="27"/>
      <c r="E81" s="27"/>
      <c r="F81" s="28"/>
    </row>
    <row r="82" spans="2:6" ht="42.75" customHeight="1">
      <c r="B82" s="18"/>
      <c r="C82" s="18"/>
      <c r="D82" s="27"/>
      <c r="E82" s="27"/>
      <c r="F82" s="28"/>
    </row>
    <row r="83" spans="2:6" ht="66.75" customHeight="1">
      <c r="B83" s="18"/>
      <c r="C83" s="18"/>
      <c r="D83" s="27"/>
      <c r="E83" s="27"/>
      <c r="F83" s="28"/>
    </row>
    <row r="84" spans="2:6" ht="55.5" customHeight="1">
      <c r="B84" s="18"/>
      <c r="C84" s="18"/>
      <c r="D84" s="27"/>
      <c r="E84" s="27"/>
      <c r="F84" s="28"/>
    </row>
    <row r="85" spans="2:6" ht="57" customHeight="1">
      <c r="B85" s="18"/>
      <c r="C85" s="18"/>
      <c r="D85" s="27"/>
      <c r="E85" s="27"/>
      <c r="F85" s="28"/>
    </row>
    <row r="86" spans="2:6" ht="45" customHeight="1">
      <c r="B86" s="18"/>
      <c r="C86" s="18"/>
      <c r="D86" s="27"/>
      <c r="E86" s="27"/>
      <c r="F86" s="28"/>
    </row>
    <row r="87" spans="2:6" ht="42.75" customHeight="1">
      <c r="B87" s="18"/>
      <c r="C87" s="18"/>
      <c r="D87" s="27"/>
      <c r="E87" s="27"/>
      <c r="F87" s="28"/>
    </row>
    <row r="88" spans="2:6" ht="42" customHeight="1">
      <c r="B88" s="18"/>
      <c r="C88" s="18"/>
      <c r="D88" s="27"/>
      <c r="E88" s="27"/>
      <c r="F88" s="28"/>
    </row>
    <row r="89" spans="2:6" ht="45" customHeight="1">
      <c r="B89" s="18"/>
      <c r="C89" s="18"/>
      <c r="D89" s="27"/>
      <c r="E89" s="27"/>
      <c r="F89" s="28"/>
    </row>
    <row r="90" spans="2:6" ht="45" customHeight="1">
      <c r="B90" s="18"/>
      <c r="C90" s="18"/>
      <c r="D90" s="27"/>
      <c r="E90" s="27"/>
      <c r="F90" s="28"/>
    </row>
    <row r="91" spans="2:6" ht="42.75" customHeight="1">
      <c r="B91" s="18"/>
      <c r="C91" s="18"/>
      <c r="D91" s="27"/>
      <c r="E91" s="27"/>
      <c r="F91" s="28"/>
    </row>
    <row r="92" spans="2:6" ht="45.75" customHeight="1">
      <c r="B92" s="18"/>
      <c r="C92" s="18"/>
      <c r="D92" s="27"/>
      <c r="E92" s="27"/>
      <c r="F92" s="28"/>
    </row>
    <row r="93" spans="2:6" ht="45" customHeight="1">
      <c r="B93" s="18"/>
      <c r="C93" s="18"/>
      <c r="D93" s="27"/>
      <c r="E93" s="27"/>
      <c r="F93" s="28"/>
    </row>
    <row r="94" spans="2:6" ht="53.25" customHeight="1">
      <c r="B94" s="18"/>
      <c r="C94" s="18"/>
      <c r="D94" s="27"/>
      <c r="E94" s="27"/>
      <c r="F94" s="28"/>
    </row>
    <row r="95" spans="2:6" ht="48" customHeight="1">
      <c r="B95" s="18"/>
      <c r="C95" s="18"/>
      <c r="D95" s="27"/>
      <c r="E95" s="27"/>
      <c r="F95" s="28"/>
    </row>
    <row r="96" spans="2:6" ht="54" customHeight="1">
      <c r="B96" s="18"/>
      <c r="C96" s="18"/>
      <c r="D96" s="27"/>
      <c r="E96" s="27"/>
      <c r="F96" s="28"/>
    </row>
    <row r="97" spans="2:6" ht="58.5" customHeight="1">
      <c r="B97" s="18"/>
      <c r="C97" s="18"/>
      <c r="D97" s="27"/>
      <c r="E97" s="27"/>
      <c r="F97" s="28"/>
    </row>
    <row r="98" spans="2:6" ht="45.75" customHeight="1">
      <c r="B98" s="18"/>
      <c r="C98" s="18"/>
      <c r="D98" s="27"/>
      <c r="E98" s="27"/>
      <c r="F98" s="28"/>
    </row>
    <row r="99" spans="2:6" ht="49.5" customHeight="1">
      <c r="B99" s="18"/>
      <c r="C99" s="18"/>
      <c r="D99" s="27"/>
      <c r="E99" s="27"/>
      <c r="F99" s="28"/>
    </row>
    <row r="100" spans="2:6" ht="68.25" customHeight="1">
      <c r="B100" s="24"/>
      <c r="C100" s="24"/>
      <c r="D100" s="27"/>
      <c r="E100" s="27"/>
      <c r="F100" s="29"/>
    </row>
    <row r="101" spans="2:6" ht="70.5" customHeight="1">
      <c r="B101" s="24"/>
      <c r="C101" s="24"/>
      <c r="D101" s="27"/>
      <c r="E101" s="30"/>
      <c r="F101" s="29"/>
    </row>
    <row r="102" spans="2:6" ht="22.5" customHeight="1">
      <c r="B102" s="22"/>
      <c r="C102" s="22"/>
      <c r="D102" s="26"/>
      <c r="E102" s="26"/>
      <c r="F102" s="31"/>
    </row>
    <row r="103" spans="2:6" ht="81" customHeight="1">
      <c r="B103" s="25"/>
      <c r="C103" s="22"/>
      <c r="D103" s="26"/>
      <c r="E103" s="26"/>
      <c r="F103" s="19"/>
    </row>
    <row r="104" spans="2:6" ht="82.5" customHeight="1">
      <c r="B104" s="25"/>
      <c r="C104" s="22"/>
      <c r="D104" s="26"/>
      <c r="E104" s="26"/>
      <c r="F104" s="19"/>
    </row>
    <row r="105" spans="2:6" ht="183" customHeight="1">
      <c r="B105" s="22"/>
      <c r="C105" s="22"/>
      <c r="D105" s="32"/>
      <c r="E105" s="32"/>
      <c r="F105" s="33"/>
    </row>
    <row r="106" spans="2:6" ht="69.75" customHeight="1">
      <c r="B106" s="22"/>
      <c r="C106" s="22"/>
      <c r="D106" s="32"/>
      <c r="E106" s="32"/>
      <c r="F106" s="33"/>
    </row>
    <row r="107" spans="2:6" ht="174" customHeight="1">
      <c r="B107" s="22"/>
      <c r="C107" s="22"/>
      <c r="D107" s="32"/>
      <c r="E107" s="32"/>
      <c r="F107" s="33"/>
    </row>
    <row r="108" spans="2:6" ht="150" customHeight="1">
      <c r="B108" s="22"/>
      <c r="C108" s="22"/>
      <c r="D108" s="32"/>
      <c r="E108" s="32"/>
      <c r="F108" s="33"/>
    </row>
    <row r="109" spans="2:6" ht="61.5" customHeight="1">
      <c r="B109" s="22"/>
      <c r="C109" s="22"/>
      <c r="D109" s="32"/>
      <c r="E109" s="32"/>
      <c r="F109" s="33"/>
    </row>
    <row r="110" spans="2:6">
      <c r="B110" s="5"/>
      <c r="C110" s="6"/>
      <c r="D110" s="7"/>
      <c r="E110" s="8"/>
      <c r="F110" s="3"/>
    </row>
    <row r="111" spans="2:6">
      <c r="B111" s="9"/>
      <c r="C111" s="6"/>
      <c r="D111" s="5"/>
      <c r="E111" s="5"/>
      <c r="F111" s="4"/>
    </row>
    <row r="112" spans="2:6">
      <c r="B112" s="10"/>
      <c r="C112" s="11"/>
      <c r="D112" s="12"/>
      <c r="E112" s="12"/>
      <c r="F112" s="12"/>
    </row>
    <row r="113" spans="2:6">
      <c r="B113" s="13"/>
      <c r="C113" s="13"/>
      <c r="D113" s="13"/>
      <c r="E113" s="13"/>
      <c r="F113" s="13"/>
    </row>
  </sheetData>
  <mergeCells count="7">
    <mergeCell ref="B5:B6"/>
    <mergeCell ref="C5:C6"/>
    <mergeCell ref="F5:F6"/>
    <mergeCell ref="D5:E5"/>
    <mergeCell ref="B2:F2"/>
    <mergeCell ref="B3:F3"/>
    <mergeCell ref="B4:F4"/>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2T2023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2019-07-29T16:33:09Z</dcterms:created>
  <dcterms:modified xsi:type="dcterms:W3CDTF">2023-07-19T16:43:51Z</dcterms:modified>
</cp:coreProperties>
</file>