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27795" windowHeight="11220"/>
  </bookViews>
  <sheets>
    <sheet name="sedagro" sheetId="1" r:id="rId1"/>
  </sheets>
  <calcPr calcId="145621"/>
</workbook>
</file>

<file path=xl/calcChain.xml><?xml version="1.0" encoding="utf-8"?>
<calcChain xmlns="http://schemas.openxmlformats.org/spreadsheetml/2006/main">
  <c r="C13" i="1" l="1"/>
  <c r="J13" i="1" s="1"/>
  <c r="J12" i="1"/>
  <c r="J11" i="1"/>
  <c r="J10" i="1"/>
  <c r="E9" i="1"/>
  <c r="C9" i="1"/>
  <c r="C14" i="1" s="1"/>
  <c r="J8" i="1"/>
  <c r="J9" i="1" l="1"/>
  <c r="E14" i="1"/>
  <c r="J14" i="1" s="1"/>
</calcChain>
</file>

<file path=xl/sharedStrings.xml><?xml version="1.0" encoding="utf-8"?>
<sst xmlns="http://schemas.openxmlformats.org/spreadsheetml/2006/main" count="47" uniqueCount="31">
  <si>
    <t>ESTADO DE MÉXICO</t>
  </si>
  <si>
    <t>FORMATO DE PROGRAMAS CON RECURSOS  CONCURRENTES POR ORDEN DE GOBIERNO</t>
  </si>
  <si>
    <t>SEGUNDO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</si>
  <si>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</si>
  <si>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</si>
  <si>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</si>
  <si>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</si>
  <si>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</si>
  <si>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</si>
  <si>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</si>
  <si>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</si>
  <si>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</si>
  <si>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</si>
  <si>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</si>
  <si>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</si>
  <si>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</si>
  <si>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</si>
  <si>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</si>
  <si>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</si>
  <si>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</si>
  <si>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</si>
  <si>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APOYO A LA INVERSIÓN EN EQUIPAMIENTO E INFRAESTRUCTURA</t>
  </si>
  <si>
    <t>SAGARPA</t>
  </si>
  <si>
    <t>SEDAGRO</t>
  </si>
  <si>
    <t>DESARROLLO DE CAPACIDADES, INNOVACIÓN TECNOLÓGICA Y EXTENSIONISMO RURAL</t>
  </si>
  <si>
    <t>SUSTENTABILIDAD DE LOS RECURSOS NATURALES</t>
  </si>
  <si>
    <t>PREVENCIÓN Y MANEJO DE RIESGOS (SANIDADES)</t>
  </si>
  <si>
    <t>DESARROLLO DE MERCADOS AGROPECUARIOS Y PESQUEROS E INFORMACIÓN (SNIDRUS)</t>
  </si>
  <si>
    <t>HIDROAGRICOLAS</t>
  </si>
  <si>
    <t>TOTAL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</si>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</sst>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6"/>
  <sheetViews>
    <sheetView tabSelected="1" workbookViewId="0">
      <selection activeCell="B8" sqref="B8"/>
    </sheetView>
  </sheetViews>
  <sheetFormatPr baseColWidth="10" defaultRowHeight="12.75" x14ac:dyDescent="0.2"/>
  <cols>
    <col min="1" max="1" width="30.28515625" customWidth="1"/>
    <col min="2" max="2" width="14.85546875" customWidth="1"/>
    <col min="3" max="3" width="18.85546875" customWidth="1"/>
    <col min="4" max="4" width="14.85546875" customWidth="1"/>
    <col min="5" max="5" width="14.42578125" customWidth="1"/>
    <col min="6" max="6" width="14.85546875" customWidth="1"/>
    <col min="7" max="7" width="14.42578125" customWidth="1"/>
    <col min="8" max="8" width="13.85546875" customWidth="1"/>
    <col min="9" max="9" width="13.5703125" customWidth="1"/>
    <col min="10" max="10" width="19.28515625" bestFit="1" customWidth="1"/>
  </cols>
  <sheetData>
    <row r="1" spans="1:10" ht="15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15" x14ac:dyDescent="0.25">
      <c r="A2" s="17" t="s">
        <v>30</v>
      </c>
      <c r="B2" s="13"/>
      <c r="C2" s="13"/>
      <c r="D2" s="13"/>
      <c r="E2" s="13"/>
      <c r="F2" s="13"/>
      <c r="G2" s="13"/>
      <c r="H2" s="13"/>
      <c r="I2" s="13"/>
      <c r="J2" s="18"/>
    </row>
    <row r="3" spans="1:10" ht="15" x14ac:dyDescent="0.25">
      <c r="A3" s="17" t="s">
        <v>1</v>
      </c>
      <c r="B3" s="13"/>
      <c r="C3" s="13"/>
      <c r="D3" s="13"/>
      <c r="E3" s="13"/>
      <c r="F3" s="13"/>
      <c r="G3" s="13"/>
      <c r="H3" s="13"/>
      <c r="I3" s="13"/>
      <c r="J3" s="18"/>
    </row>
    <row r="4" spans="1:10" ht="22.5" customHeight="1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15" x14ac:dyDescent="0.2">
      <c r="A5" s="12" t="s">
        <v>3</v>
      </c>
      <c r="B5" s="12" t="s">
        <v>4</v>
      </c>
      <c r="C5" s="12"/>
      <c r="D5" s="12" t="s">
        <v>5</v>
      </c>
      <c r="E5" s="12"/>
      <c r="F5" s="12" t="s">
        <v>6</v>
      </c>
      <c r="G5" s="12"/>
      <c r="H5" s="12" t="s">
        <v>7</v>
      </c>
      <c r="I5" s="12"/>
      <c r="J5" s="12" t="s">
        <v>8</v>
      </c>
    </row>
    <row r="6" spans="1:10" ht="30" x14ac:dyDescent="0.2">
      <c r="A6" s="1"/>
      <c r="B6" s="2" t="s">
        <v>9</v>
      </c>
      <c r="C6" s="2" t="s">
        <v>10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  <c r="J6" s="1"/>
    </row>
    <row r="7" spans="1:10" ht="15" x14ac:dyDescent="0.25">
      <c r="A7" s="3" t="s">
        <v>11</v>
      </c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  <c r="J7" s="3" t="s">
        <v>20</v>
      </c>
    </row>
    <row r="8" spans="1:10" ht="56.25" customHeight="1" x14ac:dyDescent="0.2">
      <c r="A8" s="4" t="s">
        <v>21</v>
      </c>
      <c r="B8" s="5" t="s">
        <v>22</v>
      </c>
      <c r="C8" s="6">
        <v>79818200</v>
      </c>
      <c r="D8" s="5" t="s">
        <v>23</v>
      </c>
      <c r="E8" s="6">
        <v>20075000</v>
      </c>
      <c r="F8" s="5"/>
      <c r="G8" s="5"/>
      <c r="H8" s="5"/>
      <c r="I8" s="5"/>
      <c r="J8" s="6">
        <f>+C8+E8</f>
        <v>99893200</v>
      </c>
    </row>
    <row r="9" spans="1:10" ht="75" customHeight="1" x14ac:dyDescent="0.2">
      <c r="A9" s="4" t="s">
        <v>24</v>
      </c>
      <c r="B9" s="5" t="s">
        <v>22</v>
      </c>
      <c r="C9" s="6">
        <f>1640100+22166200</f>
        <v>23806300</v>
      </c>
      <c r="D9" s="5" t="s">
        <v>23</v>
      </c>
      <c r="E9" s="6">
        <f>412500+5575000</f>
        <v>5987500</v>
      </c>
      <c r="F9" s="5"/>
      <c r="G9" s="5"/>
      <c r="H9" s="5"/>
      <c r="I9" s="5"/>
      <c r="J9" s="6">
        <f t="shared" ref="J9:J14" si="0">+C9+E9</f>
        <v>29793800</v>
      </c>
    </row>
    <row r="10" spans="1:10" ht="34.5" customHeight="1" x14ac:dyDescent="0.2">
      <c r="A10" s="4" t="s">
        <v>25</v>
      </c>
      <c r="B10" s="5" t="s">
        <v>22</v>
      </c>
      <c r="C10" s="6">
        <v>12325600</v>
      </c>
      <c r="D10" s="5" t="s">
        <v>23</v>
      </c>
      <c r="E10" s="6">
        <v>3100000</v>
      </c>
      <c r="F10" s="5"/>
      <c r="G10" s="5"/>
      <c r="H10" s="5"/>
      <c r="I10" s="5"/>
      <c r="J10" s="6">
        <f t="shared" si="0"/>
        <v>15425600</v>
      </c>
    </row>
    <row r="11" spans="1:10" ht="32.25" customHeight="1" x14ac:dyDescent="0.2">
      <c r="A11" s="4" t="s">
        <v>26</v>
      </c>
      <c r="B11" s="5" t="s">
        <v>22</v>
      </c>
      <c r="C11" s="6">
        <v>35490480</v>
      </c>
      <c r="D11" s="5" t="s">
        <v>23</v>
      </c>
      <c r="E11" s="6">
        <v>4525000</v>
      </c>
      <c r="F11" s="5"/>
      <c r="G11" s="5"/>
      <c r="H11" s="5"/>
      <c r="I11" s="5"/>
      <c r="J11" s="6">
        <f t="shared" si="0"/>
        <v>40015480</v>
      </c>
    </row>
    <row r="12" spans="1:10" ht="73.5" customHeight="1" x14ac:dyDescent="0.2">
      <c r="A12" s="4" t="s">
        <v>27</v>
      </c>
      <c r="B12" s="5" t="s">
        <v>22</v>
      </c>
      <c r="C12" s="6">
        <v>6200000</v>
      </c>
      <c r="D12" s="5" t="s">
        <v>23</v>
      </c>
      <c r="E12" s="6">
        <v>3000000</v>
      </c>
      <c r="F12" s="5"/>
      <c r="G12" s="5"/>
      <c r="H12" s="5"/>
      <c r="I12" s="5"/>
      <c r="J12" s="6">
        <f t="shared" si="0"/>
        <v>9200000</v>
      </c>
    </row>
    <row r="13" spans="1:10" ht="21" customHeight="1" x14ac:dyDescent="0.2">
      <c r="A13" s="4" t="s">
        <v>28</v>
      </c>
      <c r="B13" s="5" t="s">
        <v>22</v>
      </c>
      <c r="C13" s="6">
        <f>9400000+33050895</f>
        <v>42450895</v>
      </c>
      <c r="D13" s="7" t="s">
        <v>23</v>
      </c>
      <c r="E13" s="6">
        <v>0</v>
      </c>
      <c r="F13" s="5"/>
      <c r="G13" s="5"/>
      <c r="H13" s="5"/>
      <c r="I13" s="5"/>
      <c r="J13" s="6">
        <f t="shared" si="0"/>
        <v>42450895</v>
      </c>
    </row>
    <row r="14" spans="1:10" s="11" customFormat="1" ht="22.5" customHeight="1" x14ac:dyDescent="0.25">
      <c r="A14" s="8" t="s">
        <v>29</v>
      </c>
      <c r="B14" s="9"/>
      <c r="C14" s="10">
        <f>SUM(C8:C13)</f>
        <v>200091475</v>
      </c>
      <c r="D14" s="9"/>
      <c r="E14" s="10">
        <f>SUM(E8:E13)</f>
        <v>36687500</v>
      </c>
      <c r="F14" s="9"/>
      <c r="G14" s="9"/>
      <c r="H14" s="9"/>
      <c r="I14" s="9"/>
      <c r="J14" s="10">
        <f t="shared" si="0"/>
        <v>236778975</v>
      </c>
    </row>
    <row r="16" spans="1:10" ht="30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2013-10-25T19:57:23Z</dcterms:created>
  <dcterms:modified xsi:type="dcterms:W3CDTF">2013-10-25T19:58:10Z</dcterms:modified>
</cp:coreProperties>
</file>