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FORMATO GENER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7" i="1" l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</calcChain>
</file>

<file path=xl/sharedStrings.xml><?xml version="1.0" encoding="utf-8"?>
<sst xmlns="http://schemas.openxmlformats.org/spreadsheetml/2006/main" count="87" uniqueCount="48">
  <si>
    <t>SISTEMA NACIONAL DE SEGURIDAD PÚBLICA</t>
  </si>
  <si>
    <t>AVANCE EN LA APLICACIÓN DE LOS RECURSOS ASIGNADOS A LOS PROGRAMAS DE SEGURIDAD PÚBLICA EJERCICIO 2019</t>
  </si>
  <si>
    <t>(CORTE A:  DICIEMBRE DE 2019)</t>
  </si>
  <si>
    <t>(PESOS)</t>
  </si>
  <si>
    <t>Entidad Federativa: ESTADO DE MÉXICO</t>
  </si>
  <si>
    <t>PROGRAMA</t>
  </si>
  <si>
    <t>SUBPROGRAMA</t>
  </si>
  <si>
    <t>CAPÍTULO</t>
  </si>
  <si>
    <t>Anexo Técnico
Programa con Prioridad Nacional y Subprograma</t>
  </si>
  <si>
    <t>FINANCIAMIENTO CONJUNTO</t>
  </si>
  <si>
    <t>PRESUPUESTO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</si>
  <si>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</si>
  <si>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</si>
  <si>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</si>
  <si>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</si>
  <si>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</si>
  <si>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</si>
  <si>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</si>
  <si>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Desarrollo de Capacidades en las Instituciones Locales para el Diseño de Políticas Públicas Destinadas a la Prevención Social de la Violencia y la Delincuencia con Participación Ciudadana en Temas de Seguridad Pública</t>
  </si>
  <si>
    <t>Prevención social de la violencia y la delincuencia con participación ciudadana</t>
  </si>
  <si>
    <t>Servicios Personales</t>
  </si>
  <si>
    <t>Materiales y Suministros</t>
  </si>
  <si>
    <t>Servicios Generales</t>
  </si>
  <si>
    <t>Desarrollo, Profesionalización y Certificación Policial</t>
  </si>
  <si>
    <t>Profesionalización de las Instituciones de Seguridad Pública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</si>
  <si>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</si>
  <si>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</si>
  <si>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</si>
  <si>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</si>
  <si>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Tecnologías, Infraestructura y Equipamiento de Apoyo a la Operación Policial</t>
  </si>
  <si>
    <t>Red Nacional de Radiocomunicación</t>
  </si>
  <si>
    <t>Fortalecimiento de Programas Prioritarios Locales de las Instituciones  de Seguridad Pública e Impartición de Justicia</t>
  </si>
  <si>
    <t>Implementación y Desarrollo del Sistema de Justicia Penal y Sistemas Complementarios</t>
  </si>
  <si>
    <t>Implementación y Desarrollo del Sistema de Justicia Penal</t>
  </si>
  <si>
    <t>Fortalecimiento de las Unidades Estatales de Supervisión a Medidas Cautelares y Suspensión Condicional del Proceso</t>
  </si>
  <si>
    <t>Fortalecimiento de Asesorías Jurídicas de Víctimas</t>
  </si>
  <si>
    <t>Fortalecimiento al Sistema Penitenciario Nacional y de Ejecución de Medidas para Adolescentes</t>
  </si>
  <si>
    <t>Fortalecimiento al Sistema Penitenciario Nacional</t>
  </si>
  <si>
    <t>Acreditación (certificación) de establecimientos penitenciarios</t>
  </si>
  <si>
    <t>Desarrollo de las Ciencias Forenses en la Investigación de Hechos Delictivos</t>
  </si>
  <si>
    <t>Sistema Nacional de Información para la Seguridad Pública</t>
  </si>
  <si>
    <t>Sistema Nacional de Información</t>
  </si>
  <si>
    <t>Fortalecimiento y/o Creación de las Unidades de Inteligencia Financiera</t>
  </si>
  <si>
    <t>Sistema Nacional de Atención de Llamadas de Emergencia y Denuncias Ciudadanas</t>
  </si>
  <si>
    <t>Fortalecimiento de Capacidades para la Prevención y Combate a Delitos de Alto Impacto</t>
  </si>
  <si>
    <t>Especialización de las Instancias Responsables de la Búsqueda de Personas</t>
  </si>
  <si>
    <t>Seguimiento y Evaluación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</si>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</sst>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0.0%"/>
    <numFmt numFmtId="165" formatCode="0_ ;\-0\ "/>
    <numFmt numFmtId="166" formatCode="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1" fontId="2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textRotation="90"/>
    </xf>
    <xf numFmtId="41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41" fontId="3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166" fontId="3" fillId="2" borderId="2" xfId="1" applyNumberFormat="1" applyFont="1" applyFill="1" applyBorder="1" applyAlignment="1">
      <alignment horizontal="justify" vertical="center" wrapText="1"/>
    </xf>
    <xf numFmtId="4" fontId="3" fillId="2" borderId="2" xfId="1" applyNumberFormat="1" applyFont="1" applyFill="1" applyBorder="1" applyAlignment="1">
      <alignment horizontal="right" vertical="center" wrapText="1"/>
    </xf>
    <xf numFmtId="0" fontId="4" fillId="2" borderId="3" xfId="1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justify" vertical="center" wrapText="1"/>
    </xf>
    <xf numFmtId="4" fontId="3" fillId="2" borderId="3" xfId="1" applyNumberFormat="1" applyFont="1" applyFill="1" applyBorder="1" applyAlignment="1">
      <alignment horizontal="right" vertical="center" wrapText="1"/>
    </xf>
    <xf numFmtId="0" fontId="5" fillId="2" borderId="3" xfId="1" applyFont="1" applyFill="1" applyBorder="1" applyAlignment="1">
      <alignment horizontal="center" vertical="center"/>
    </xf>
    <xf numFmtId="166" fontId="6" fillId="2" borderId="3" xfId="1" applyNumberFormat="1" applyFont="1" applyFill="1" applyBorder="1" applyAlignment="1">
      <alignment horizontal="left" vertical="center" wrapText="1"/>
    </xf>
    <xf numFmtId="4" fontId="6" fillId="2" borderId="3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166" fontId="3" fillId="2" borderId="3" xfId="1" applyNumberFormat="1" applyFont="1" applyFill="1" applyBorder="1" applyAlignment="1">
      <alignment horizontal="left" vertical="center" wrapText="1"/>
    </xf>
    <xf numFmtId="166" fontId="3" fillId="2" borderId="4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center" vertical="center" wrapText="1"/>
    </xf>
    <xf numFmtId="166" fontId="3" fillId="2" borderId="6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166" fontId="3" fillId="2" borderId="2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/>
    </xf>
    <xf numFmtId="41" fontId="8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67"/>
  <sheetViews>
    <sheetView tabSelected="1" topLeftCell="A10" zoomScale="40" zoomScaleNormal="40" workbookViewId="0">
      <selection activeCell="L82" sqref="L82"/>
    </sheetView>
  </sheetViews>
  <sheetFormatPr baseColWidth="10" defaultRowHeight="15"/>
  <cols>
    <col min="3" max="3" width="15" customWidth="1"/>
    <col min="4" max="4" width="108.7109375" customWidth="1"/>
    <col min="5" max="5" width="33.7109375" customWidth="1"/>
    <col min="6" max="6" width="31.85546875" customWidth="1"/>
    <col min="7" max="7" width="32.5703125" customWidth="1"/>
    <col min="8" max="8" width="33.28515625" customWidth="1"/>
    <col min="9" max="9" width="32.28515625" customWidth="1"/>
    <col min="10" max="10" width="30.5703125" customWidth="1"/>
    <col min="11" max="11" width="30.42578125" customWidth="1"/>
    <col min="12" max="12" width="31.140625" customWidth="1"/>
    <col min="13" max="16" width="30.7109375" customWidth="1"/>
    <col min="17" max="17" width="30.85546875" customWidth="1"/>
    <col min="18" max="18" width="30.7109375" customWidth="1"/>
    <col min="19" max="19" width="31.140625" customWidth="1"/>
    <col min="22" max="22" width="15.5703125" bestFit="1" customWidth="1"/>
  </cols>
  <sheetData>
    <row r="1" spans="1:22" ht="37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37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37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2" ht="37.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2" ht="37.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7" spans="1:22" ht="29.25" customHeight="1" thickBot="1"/>
    <row r="8" spans="1:22" ht="50.25" customHeight="1" thickBot="1">
      <c r="A8" s="3" t="s">
        <v>5</v>
      </c>
      <c r="B8" s="3" t="s">
        <v>6</v>
      </c>
      <c r="C8" s="3" t="s">
        <v>7</v>
      </c>
      <c r="D8" s="4" t="s">
        <v>8</v>
      </c>
      <c r="E8" s="5" t="s">
        <v>9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2" ht="79.5" customHeight="1" thickBot="1">
      <c r="A9" s="3"/>
      <c r="B9" s="3"/>
      <c r="C9" s="3"/>
      <c r="D9" s="4"/>
      <c r="E9" s="4" t="s">
        <v>10</v>
      </c>
      <c r="F9" s="4"/>
      <c r="G9" s="4"/>
      <c r="H9" s="4" t="s">
        <v>11</v>
      </c>
      <c r="I9" s="4"/>
      <c r="J9" s="4"/>
      <c r="K9" s="4" t="s">
        <v>12</v>
      </c>
      <c r="L9" s="4"/>
      <c r="M9" s="4"/>
      <c r="N9" s="4" t="s">
        <v>13</v>
      </c>
      <c r="O9" s="4"/>
      <c r="P9" s="4"/>
      <c r="Q9" s="5" t="s">
        <v>14</v>
      </c>
      <c r="R9" s="5"/>
      <c r="S9" s="5"/>
    </row>
    <row r="10" spans="1:22" ht="52.5" customHeight="1" thickBot="1">
      <c r="A10" s="3"/>
      <c r="B10" s="3"/>
      <c r="C10" s="3"/>
      <c r="D10" s="4"/>
      <c r="E10" s="6" t="s">
        <v>15</v>
      </c>
      <c r="F10" s="6" t="s">
        <v>16</v>
      </c>
      <c r="G10" s="6" t="s">
        <v>17</v>
      </c>
      <c r="H10" s="6" t="s">
        <v>15</v>
      </c>
      <c r="I10" s="6" t="s">
        <v>16</v>
      </c>
      <c r="J10" s="6" t="s">
        <v>17</v>
      </c>
      <c r="K10" s="6" t="s">
        <v>15</v>
      </c>
      <c r="L10" s="6" t="s">
        <v>16</v>
      </c>
      <c r="M10" s="6" t="s">
        <v>17</v>
      </c>
      <c r="N10" s="6" t="s">
        <v>15</v>
      </c>
      <c r="O10" s="6" t="s">
        <v>16</v>
      </c>
      <c r="P10" s="6" t="s">
        <v>17</v>
      </c>
      <c r="Q10" s="6" t="s">
        <v>15</v>
      </c>
      <c r="R10" s="6" t="s">
        <v>16</v>
      </c>
      <c r="S10" s="6" t="s">
        <v>17</v>
      </c>
    </row>
    <row r="11" spans="1:22" ht="113.25" customHeight="1">
      <c r="A11" s="7">
        <v>1</v>
      </c>
      <c r="B11" s="8" t="s">
        <v>18</v>
      </c>
      <c r="C11" s="8"/>
      <c r="D11" s="8"/>
      <c r="E11" s="9">
        <v>0</v>
      </c>
      <c r="F11" s="9">
        <v>8231157</v>
      </c>
      <c r="G11" s="9">
        <v>8231157</v>
      </c>
      <c r="H11" s="9">
        <v>0</v>
      </c>
      <c r="I11" s="9">
        <v>6647697.5300000003</v>
      </c>
      <c r="J11" s="9">
        <v>6647697.5300000003</v>
      </c>
      <c r="K11" s="9">
        <v>0</v>
      </c>
      <c r="L11" s="9">
        <v>0</v>
      </c>
      <c r="M11" s="9">
        <v>0</v>
      </c>
      <c r="N11" s="9">
        <v>0</v>
      </c>
      <c r="O11" s="9">
        <v>1550225.9700000002</v>
      </c>
      <c r="P11" s="9">
        <v>1550225.9700000002</v>
      </c>
      <c r="Q11" s="9">
        <v>0</v>
      </c>
      <c r="R11" s="9">
        <v>33233.499999999767</v>
      </c>
      <c r="S11" s="9">
        <v>33233.499999999767</v>
      </c>
    </row>
    <row r="12" spans="1:22" ht="60" customHeight="1">
      <c r="A12" s="10"/>
      <c r="B12" s="11">
        <v>1</v>
      </c>
      <c r="C12" s="12" t="s">
        <v>19</v>
      </c>
      <c r="D12" s="12"/>
      <c r="E12" s="13">
        <v>0</v>
      </c>
      <c r="F12" s="13">
        <v>8231157</v>
      </c>
      <c r="G12" s="13">
        <v>8231157</v>
      </c>
      <c r="H12" s="13">
        <v>0</v>
      </c>
      <c r="I12" s="13">
        <v>6647697.5300000003</v>
      </c>
      <c r="J12" s="13">
        <v>6647697.5300000003</v>
      </c>
      <c r="K12" s="13">
        <v>0</v>
      </c>
      <c r="L12" s="13">
        <v>0</v>
      </c>
      <c r="M12" s="13">
        <v>0</v>
      </c>
      <c r="N12" s="13">
        <v>0</v>
      </c>
      <c r="O12" s="13">
        <v>1550225.9700000002</v>
      </c>
      <c r="P12" s="13">
        <v>1550225.9700000002</v>
      </c>
      <c r="Q12" s="13">
        <v>0</v>
      </c>
      <c r="R12" s="13">
        <v>33233.499999999767</v>
      </c>
      <c r="S12" s="13">
        <v>33233.499999999767</v>
      </c>
    </row>
    <row r="13" spans="1:22" ht="34.5" customHeight="1">
      <c r="A13" s="10"/>
      <c r="B13" s="11"/>
      <c r="C13" s="14">
        <v>1000</v>
      </c>
      <c r="D13" s="15" t="s">
        <v>20</v>
      </c>
      <c r="E13" s="16">
        <v>0</v>
      </c>
      <c r="F13" s="16">
        <v>3365717</v>
      </c>
      <c r="G13" s="16">
        <v>3365717</v>
      </c>
      <c r="H13" s="16">
        <v>0</v>
      </c>
      <c r="I13" s="16">
        <v>1815491.03</v>
      </c>
      <c r="J13" s="16">
        <v>1815491.03</v>
      </c>
      <c r="K13" s="16">
        <v>0</v>
      </c>
      <c r="L13" s="16">
        <v>0</v>
      </c>
      <c r="M13" s="16">
        <v>0</v>
      </c>
      <c r="N13" s="16">
        <v>0</v>
      </c>
      <c r="O13" s="16">
        <v>1550225.9700000002</v>
      </c>
      <c r="P13" s="16">
        <v>1550225.9700000002</v>
      </c>
      <c r="Q13" s="16">
        <v>0</v>
      </c>
      <c r="R13" s="16">
        <v>-2.3283064365386963E-10</v>
      </c>
      <c r="S13" s="13">
        <v>-2.3283064365386963E-10</v>
      </c>
    </row>
    <row r="14" spans="1:22" ht="34.5" customHeight="1">
      <c r="A14" s="10"/>
      <c r="B14" s="11"/>
      <c r="C14" s="14">
        <v>2000</v>
      </c>
      <c r="D14" s="15" t="s">
        <v>21</v>
      </c>
      <c r="E14" s="16">
        <v>0</v>
      </c>
      <c r="F14" s="16">
        <v>1365440</v>
      </c>
      <c r="G14" s="16">
        <v>1365440</v>
      </c>
      <c r="H14" s="16">
        <v>0</v>
      </c>
      <c r="I14" s="16">
        <v>1362206.5</v>
      </c>
      <c r="J14" s="16">
        <v>1362206.5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3233.5</v>
      </c>
      <c r="S14" s="13">
        <v>3233.5</v>
      </c>
    </row>
    <row r="15" spans="1:22" ht="33" customHeight="1" thickBot="1">
      <c r="A15" s="10"/>
      <c r="B15" s="11"/>
      <c r="C15" s="14">
        <v>3000</v>
      </c>
      <c r="D15" s="15" t="s">
        <v>22</v>
      </c>
      <c r="E15" s="16">
        <v>0</v>
      </c>
      <c r="F15" s="16">
        <v>3500000</v>
      </c>
      <c r="G15" s="16">
        <v>3500000</v>
      </c>
      <c r="H15" s="16">
        <v>0</v>
      </c>
      <c r="I15" s="16">
        <v>3470000</v>
      </c>
      <c r="J15" s="16">
        <v>3470000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30000</v>
      </c>
      <c r="S15" s="13">
        <v>30000</v>
      </c>
    </row>
    <row r="16" spans="1:22" ht="54.75" customHeight="1">
      <c r="A16" s="7">
        <v>2</v>
      </c>
      <c r="B16" s="8" t="s">
        <v>23</v>
      </c>
      <c r="C16" s="8"/>
      <c r="D16" s="8"/>
      <c r="E16" s="9">
        <v>97720162.400000006</v>
      </c>
      <c r="F16" s="9">
        <v>23066427.400000002</v>
      </c>
      <c r="G16" s="9">
        <v>120786589.80000001</v>
      </c>
      <c r="H16" s="9">
        <v>1602755.8199999998</v>
      </c>
      <c r="I16" s="9">
        <v>134560</v>
      </c>
      <c r="J16" s="9">
        <v>1737315.8199999998</v>
      </c>
      <c r="K16" s="9">
        <v>44054600.020000003</v>
      </c>
      <c r="L16" s="9">
        <v>14266000</v>
      </c>
      <c r="M16" s="9">
        <v>58320600.020000003</v>
      </c>
      <c r="N16" s="9">
        <v>52061806.560000002</v>
      </c>
      <c r="O16" s="9">
        <v>8665867.3999999985</v>
      </c>
      <c r="P16" s="9">
        <v>60727673.960000001</v>
      </c>
      <c r="Q16" s="9">
        <v>999.99999999988358</v>
      </c>
      <c r="R16" s="9">
        <v>1.862645149230957E-9</v>
      </c>
      <c r="S16" s="9">
        <v>1000.0000000017462</v>
      </c>
      <c r="V16" s="17"/>
    </row>
    <row r="17" spans="1:22" ht="47.25" customHeight="1">
      <c r="A17" s="10"/>
      <c r="B17" s="11">
        <v>1</v>
      </c>
      <c r="C17" s="12" t="s">
        <v>24</v>
      </c>
      <c r="D17" s="12"/>
      <c r="E17" s="13">
        <v>68882430</v>
      </c>
      <c r="F17" s="13">
        <v>4984659.8</v>
      </c>
      <c r="G17" s="13">
        <v>73867089.799999997</v>
      </c>
      <c r="H17" s="13">
        <v>1602755.8199999998</v>
      </c>
      <c r="I17" s="13">
        <v>134560</v>
      </c>
      <c r="J17" s="13">
        <v>1737315.8199999998</v>
      </c>
      <c r="K17" s="13">
        <v>44054600.020000003</v>
      </c>
      <c r="L17" s="13">
        <v>516000</v>
      </c>
      <c r="M17" s="13">
        <v>44570600.020000003</v>
      </c>
      <c r="N17" s="13">
        <v>23224074.16</v>
      </c>
      <c r="O17" s="13">
        <v>4334099.8</v>
      </c>
      <c r="P17" s="13">
        <v>27558173.960000001</v>
      </c>
      <c r="Q17" s="13">
        <v>999.99999999988358</v>
      </c>
      <c r="R17" s="13">
        <v>0</v>
      </c>
      <c r="S17" s="13">
        <v>999.99999999988358</v>
      </c>
    </row>
    <row r="18" spans="1:22" ht="30" customHeight="1">
      <c r="A18" s="10"/>
      <c r="B18" s="11"/>
      <c r="C18" s="14">
        <v>3000</v>
      </c>
      <c r="D18" s="15" t="s">
        <v>22</v>
      </c>
      <c r="E18" s="16">
        <v>61789500</v>
      </c>
      <c r="F18" s="16">
        <v>4984659.8</v>
      </c>
      <c r="G18" s="13">
        <v>66774159.799999997</v>
      </c>
      <c r="H18" s="16">
        <v>0</v>
      </c>
      <c r="I18" s="16">
        <v>134560</v>
      </c>
      <c r="J18" s="13">
        <v>134560</v>
      </c>
      <c r="K18" s="16">
        <v>42882500</v>
      </c>
      <c r="L18" s="16">
        <v>516000</v>
      </c>
      <c r="M18" s="13">
        <v>43398500</v>
      </c>
      <c r="N18" s="16">
        <v>18906000</v>
      </c>
      <c r="O18" s="16">
        <v>4334099.8</v>
      </c>
      <c r="P18" s="13">
        <v>23240099.800000001</v>
      </c>
      <c r="Q18" s="16">
        <v>1000</v>
      </c>
      <c r="R18" s="16">
        <v>0</v>
      </c>
      <c r="S18" s="13">
        <v>1000</v>
      </c>
      <c r="V18" s="17"/>
    </row>
    <row r="19" spans="1:22" ht="33" customHeight="1">
      <c r="A19" s="10"/>
      <c r="B19" s="11"/>
      <c r="C19" s="14">
        <v>4000</v>
      </c>
      <c r="D19" s="15" t="s">
        <v>25</v>
      </c>
      <c r="E19" s="16">
        <v>54540</v>
      </c>
      <c r="F19" s="16">
        <v>0</v>
      </c>
      <c r="G19" s="13">
        <v>54540</v>
      </c>
      <c r="H19" s="16">
        <v>0</v>
      </c>
      <c r="I19" s="16">
        <v>0</v>
      </c>
      <c r="J19" s="13">
        <v>0</v>
      </c>
      <c r="K19" s="16">
        <v>0</v>
      </c>
      <c r="L19" s="16">
        <v>0</v>
      </c>
      <c r="M19" s="13">
        <v>0</v>
      </c>
      <c r="N19" s="16">
        <v>54540</v>
      </c>
      <c r="O19" s="16">
        <v>0</v>
      </c>
      <c r="P19" s="13">
        <v>54540</v>
      </c>
      <c r="Q19" s="16">
        <v>0</v>
      </c>
      <c r="R19" s="16">
        <v>0</v>
      </c>
      <c r="S19" s="13">
        <v>0</v>
      </c>
    </row>
    <row r="20" spans="1:22" ht="37.5" customHeight="1">
      <c r="A20" s="10"/>
      <c r="B20" s="11"/>
      <c r="C20" s="14">
        <v>5000</v>
      </c>
      <c r="D20" s="15" t="s">
        <v>26</v>
      </c>
      <c r="E20" s="16">
        <v>2382590</v>
      </c>
      <c r="F20" s="16">
        <v>0</v>
      </c>
      <c r="G20" s="13">
        <v>2382590</v>
      </c>
      <c r="H20" s="16">
        <v>1172099.98</v>
      </c>
      <c r="I20" s="16">
        <v>0</v>
      </c>
      <c r="J20" s="13">
        <v>1172099.98</v>
      </c>
      <c r="K20" s="16">
        <v>1172100.02</v>
      </c>
      <c r="L20" s="16">
        <v>0</v>
      </c>
      <c r="M20" s="13">
        <v>1172100.02</v>
      </c>
      <c r="N20" s="16">
        <v>38390</v>
      </c>
      <c r="O20" s="16">
        <v>0</v>
      </c>
      <c r="P20" s="13">
        <v>38390</v>
      </c>
      <c r="Q20" s="16">
        <v>0</v>
      </c>
      <c r="R20" s="16">
        <v>0</v>
      </c>
      <c r="S20" s="13">
        <v>0</v>
      </c>
    </row>
    <row r="21" spans="1:22" ht="33.75" customHeight="1">
      <c r="A21" s="10"/>
      <c r="B21" s="11"/>
      <c r="C21" s="14">
        <v>6000</v>
      </c>
      <c r="D21" s="15" t="s">
        <v>27</v>
      </c>
      <c r="E21" s="16">
        <v>4655800</v>
      </c>
      <c r="F21" s="16">
        <v>0</v>
      </c>
      <c r="G21" s="13">
        <v>4655800</v>
      </c>
      <c r="H21" s="16">
        <v>430655.83999999997</v>
      </c>
      <c r="I21" s="16">
        <v>0</v>
      </c>
      <c r="J21" s="13">
        <v>430655.83999999997</v>
      </c>
      <c r="K21" s="16">
        <v>0</v>
      </c>
      <c r="L21" s="16">
        <v>0</v>
      </c>
      <c r="M21" s="13">
        <v>0</v>
      </c>
      <c r="N21" s="16">
        <v>4225144.16</v>
      </c>
      <c r="O21" s="16">
        <v>0</v>
      </c>
      <c r="P21" s="13">
        <v>4225144.16</v>
      </c>
      <c r="Q21" s="16">
        <v>-1.1641532182693481E-10</v>
      </c>
      <c r="R21" s="16">
        <v>0</v>
      </c>
      <c r="S21" s="13">
        <v>-1.1641532182693481E-10</v>
      </c>
    </row>
    <row r="22" spans="1:22" ht="63.75" customHeight="1">
      <c r="A22" s="10"/>
      <c r="B22" s="11">
        <v>2</v>
      </c>
      <c r="C22" s="12" t="s">
        <v>28</v>
      </c>
      <c r="D22" s="12"/>
      <c r="E22" s="13">
        <v>28837732.399999999</v>
      </c>
      <c r="F22" s="13">
        <v>18081767.600000001</v>
      </c>
      <c r="G22" s="13">
        <v>46919500</v>
      </c>
      <c r="H22" s="13">
        <v>0</v>
      </c>
      <c r="I22" s="13">
        <v>0</v>
      </c>
      <c r="J22" s="13">
        <v>0</v>
      </c>
      <c r="K22" s="13">
        <v>0</v>
      </c>
      <c r="L22" s="13">
        <v>13750000</v>
      </c>
      <c r="M22" s="13">
        <v>13750000</v>
      </c>
      <c r="N22" s="13">
        <v>28837732.399999999</v>
      </c>
      <c r="O22" s="13">
        <v>4331767.5999999996</v>
      </c>
      <c r="P22" s="13">
        <v>33169500</v>
      </c>
      <c r="Q22" s="13">
        <v>0</v>
      </c>
      <c r="R22" s="13">
        <v>1.862645149230957E-9</v>
      </c>
      <c r="S22" s="13">
        <v>1.862645149230957E-9</v>
      </c>
    </row>
    <row r="23" spans="1:22" ht="34.5" customHeight="1" thickBot="1">
      <c r="A23" s="10"/>
      <c r="B23" s="11"/>
      <c r="C23" s="14">
        <v>3000</v>
      </c>
      <c r="D23" s="15" t="s">
        <v>22</v>
      </c>
      <c r="E23" s="16">
        <v>28837732.399999999</v>
      </c>
      <c r="F23" s="16">
        <v>18081767.600000001</v>
      </c>
      <c r="G23" s="13">
        <v>46919500</v>
      </c>
      <c r="H23" s="16">
        <v>0</v>
      </c>
      <c r="I23" s="16">
        <v>0</v>
      </c>
      <c r="J23" s="13">
        <v>0</v>
      </c>
      <c r="K23" s="16">
        <v>0</v>
      </c>
      <c r="L23" s="16">
        <v>13750000</v>
      </c>
      <c r="M23" s="13">
        <v>13750000</v>
      </c>
      <c r="N23" s="16">
        <v>28837732.399999999</v>
      </c>
      <c r="O23" s="16">
        <v>4331767.5999999996</v>
      </c>
      <c r="P23" s="13">
        <v>33169500</v>
      </c>
      <c r="Q23" s="16">
        <v>0</v>
      </c>
      <c r="R23" s="16">
        <v>1.862645149230957E-9</v>
      </c>
      <c r="S23" s="13">
        <v>1.862645149230957E-9</v>
      </c>
    </row>
    <row r="24" spans="1:22" ht="66" customHeight="1">
      <c r="A24" s="7">
        <v>3</v>
      </c>
      <c r="B24" s="8" t="s">
        <v>29</v>
      </c>
      <c r="C24" s="8"/>
      <c r="D24" s="8"/>
      <c r="E24" s="9">
        <v>190146863</v>
      </c>
      <c r="F24" s="9">
        <v>27587265</v>
      </c>
      <c r="G24" s="9">
        <v>217734128</v>
      </c>
      <c r="H24" s="9">
        <v>31013335.5</v>
      </c>
      <c r="I24" s="9">
        <v>7331623.8599999994</v>
      </c>
      <c r="J24" s="9">
        <v>38344959.359999999</v>
      </c>
      <c r="K24" s="9">
        <v>58329637.340000004</v>
      </c>
      <c r="L24" s="9">
        <v>11361109.550000001</v>
      </c>
      <c r="M24" s="9">
        <v>69690746.890000001</v>
      </c>
      <c r="N24" s="9">
        <v>100621345</v>
      </c>
      <c r="O24" s="9">
        <v>8485738.0899999999</v>
      </c>
      <c r="P24" s="9">
        <v>109107083.09</v>
      </c>
      <c r="Q24" s="9">
        <v>182545.16000000015</v>
      </c>
      <c r="R24" s="9">
        <v>408793.50000000093</v>
      </c>
      <c r="S24" s="9">
        <v>591338.66000000108</v>
      </c>
    </row>
    <row r="25" spans="1:22" ht="39" customHeight="1">
      <c r="A25" s="10"/>
      <c r="B25" s="11">
        <v>1</v>
      </c>
      <c r="C25" s="12" t="s">
        <v>30</v>
      </c>
      <c r="D25" s="12"/>
      <c r="E25" s="13">
        <v>45987735</v>
      </c>
      <c r="F25" s="13">
        <v>27587265</v>
      </c>
      <c r="G25" s="13">
        <v>73575000</v>
      </c>
      <c r="H25" s="13">
        <v>11755000</v>
      </c>
      <c r="I25" s="13">
        <v>7331623.8599999994</v>
      </c>
      <c r="J25" s="13">
        <v>19086623.859999999</v>
      </c>
      <c r="K25" s="13">
        <v>34232735</v>
      </c>
      <c r="L25" s="13">
        <v>11361109.550000001</v>
      </c>
      <c r="M25" s="13">
        <v>45593844.549999997</v>
      </c>
      <c r="N25" s="13">
        <v>0</v>
      </c>
      <c r="O25" s="13">
        <v>8485738.0899999999</v>
      </c>
      <c r="P25" s="13">
        <v>8485738.0899999999</v>
      </c>
      <c r="Q25" s="13">
        <v>0</v>
      </c>
      <c r="R25" s="13">
        <v>408793.50000000093</v>
      </c>
      <c r="S25" s="13">
        <v>408793.50000000093</v>
      </c>
    </row>
    <row r="26" spans="1:22" ht="34.5" customHeight="1">
      <c r="A26" s="10"/>
      <c r="B26" s="11"/>
      <c r="C26" s="14">
        <v>1000</v>
      </c>
      <c r="D26" s="15" t="s">
        <v>20</v>
      </c>
      <c r="E26" s="16">
        <v>0</v>
      </c>
      <c r="F26" s="16">
        <v>15000000</v>
      </c>
      <c r="G26" s="13">
        <v>15000000</v>
      </c>
      <c r="H26" s="16">
        <v>0</v>
      </c>
      <c r="I26" s="16">
        <v>6514261.9099999992</v>
      </c>
      <c r="J26" s="13">
        <v>6514261.9099999992</v>
      </c>
      <c r="K26" s="16">
        <v>0</v>
      </c>
      <c r="L26" s="16">
        <v>0</v>
      </c>
      <c r="M26" s="13">
        <v>0</v>
      </c>
      <c r="N26" s="16">
        <v>0</v>
      </c>
      <c r="O26" s="16">
        <v>8485738.0899999999</v>
      </c>
      <c r="P26" s="13">
        <v>8485738.0899999999</v>
      </c>
      <c r="Q26" s="16">
        <v>0</v>
      </c>
      <c r="R26" s="16">
        <v>9.3132257461547852E-10</v>
      </c>
      <c r="S26" s="13">
        <v>9.3132257461547852E-10</v>
      </c>
    </row>
    <row r="27" spans="1:22" ht="30.75" customHeight="1">
      <c r="A27" s="10"/>
      <c r="B27" s="11"/>
      <c r="C27" s="14">
        <v>3000</v>
      </c>
      <c r="D27" s="15" t="s">
        <v>22</v>
      </c>
      <c r="E27" s="16">
        <v>45987735</v>
      </c>
      <c r="F27" s="16">
        <v>12587265</v>
      </c>
      <c r="G27" s="13">
        <v>58575000</v>
      </c>
      <c r="H27" s="16">
        <v>11755000</v>
      </c>
      <c r="I27" s="16">
        <v>817361.95000000019</v>
      </c>
      <c r="J27" s="13">
        <v>12572361.949999999</v>
      </c>
      <c r="K27" s="16">
        <v>34232735</v>
      </c>
      <c r="L27" s="16">
        <v>11361109.550000001</v>
      </c>
      <c r="M27" s="13">
        <v>45593844.549999997</v>
      </c>
      <c r="N27" s="16">
        <v>0</v>
      </c>
      <c r="O27" s="16">
        <v>0</v>
      </c>
      <c r="P27" s="13">
        <v>0</v>
      </c>
      <c r="Q27" s="16">
        <v>0</v>
      </c>
      <c r="R27" s="16">
        <v>408793.5</v>
      </c>
      <c r="S27" s="13">
        <v>408793.5</v>
      </c>
    </row>
    <row r="28" spans="1:22" ht="71.25" customHeight="1">
      <c r="A28" s="10"/>
      <c r="B28" s="11">
        <v>3</v>
      </c>
      <c r="C28" s="12" t="s">
        <v>31</v>
      </c>
      <c r="D28" s="12"/>
      <c r="E28" s="13">
        <v>144159128</v>
      </c>
      <c r="F28" s="13">
        <v>0</v>
      </c>
      <c r="G28" s="13">
        <v>144159128</v>
      </c>
      <c r="H28" s="13">
        <v>19258335.5</v>
      </c>
      <c r="I28" s="13">
        <v>0</v>
      </c>
      <c r="J28" s="13">
        <v>19258335.5</v>
      </c>
      <c r="K28" s="13">
        <v>24096902.34</v>
      </c>
      <c r="L28" s="13">
        <v>0</v>
      </c>
      <c r="M28" s="13">
        <v>24096902.34</v>
      </c>
      <c r="N28" s="13">
        <v>100621345</v>
      </c>
      <c r="O28" s="13">
        <v>0</v>
      </c>
      <c r="P28" s="13">
        <v>100621345</v>
      </c>
      <c r="Q28" s="13">
        <v>182545.16000000015</v>
      </c>
      <c r="R28" s="13">
        <v>0</v>
      </c>
      <c r="S28" s="13">
        <v>182545.16000000015</v>
      </c>
    </row>
    <row r="29" spans="1:22" ht="36" customHeight="1">
      <c r="A29" s="10"/>
      <c r="B29" s="11"/>
      <c r="C29" s="14">
        <v>2000</v>
      </c>
      <c r="D29" s="15" t="s">
        <v>21</v>
      </c>
      <c r="E29" s="16">
        <v>82263370.5</v>
      </c>
      <c r="F29" s="16">
        <v>0</v>
      </c>
      <c r="G29" s="13">
        <v>82263370.5</v>
      </c>
      <c r="H29" s="16">
        <v>18548428.32</v>
      </c>
      <c r="I29" s="16">
        <v>0</v>
      </c>
      <c r="J29" s="13">
        <v>18548428.32</v>
      </c>
      <c r="K29" s="16">
        <v>12472850</v>
      </c>
      <c r="L29" s="16">
        <v>0</v>
      </c>
      <c r="M29" s="13">
        <v>12472850</v>
      </c>
      <c r="N29" s="16">
        <v>51086481.5</v>
      </c>
      <c r="O29" s="16">
        <v>0</v>
      </c>
      <c r="P29" s="13">
        <v>51086481.5</v>
      </c>
      <c r="Q29" s="16">
        <v>155610.67999999993</v>
      </c>
      <c r="R29" s="16">
        <v>0</v>
      </c>
      <c r="S29" s="13">
        <v>155610.67999999993</v>
      </c>
    </row>
    <row r="30" spans="1:22" ht="35.25" customHeight="1" thickBot="1">
      <c r="A30" s="10"/>
      <c r="B30" s="11"/>
      <c r="C30" s="14">
        <v>5000</v>
      </c>
      <c r="D30" s="15" t="s">
        <v>26</v>
      </c>
      <c r="E30" s="16">
        <v>49534863.5</v>
      </c>
      <c r="F30" s="16">
        <v>0</v>
      </c>
      <c r="G30" s="13">
        <v>49534863.5</v>
      </c>
      <c r="H30" s="16">
        <v>0</v>
      </c>
      <c r="I30" s="16">
        <v>0</v>
      </c>
      <c r="J30" s="13">
        <v>0</v>
      </c>
      <c r="K30" s="16">
        <v>0</v>
      </c>
      <c r="L30" s="16">
        <v>0</v>
      </c>
      <c r="M30" s="13">
        <v>0</v>
      </c>
      <c r="N30" s="16">
        <v>49534863.5</v>
      </c>
      <c r="O30" s="16">
        <v>0</v>
      </c>
      <c r="P30" s="13">
        <v>49534863.5</v>
      </c>
      <c r="Q30" s="16">
        <v>0</v>
      </c>
      <c r="R30" s="16">
        <v>0</v>
      </c>
      <c r="S30" s="13">
        <v>0</v>
      </c>
    </row>
    <row r="31" spans="1:22" ht="57" customHeight="1">
      <c r="A31" s="7">
        <v>4</v>
      </c>
      <c r="B31" s="8" t="s">
        <v>32</v>
      </c>
      <c r="C31" s="8"/>
      <c r="D31" s="8"/>
      <c r="E31" s="9">
        <v>10000000</v>
      </c>
      <c r="F31" s="9">
        <v>3753400</v>
      </c>
      <c r="G31" s="9">
        <v>13753400</v>
      </c>
      <c r="H31" s="9">
        <v>579138</v>
      </c>
      <c r="I31" s="9">
        <v>-4.6566128730773926E-10</v>
      </c>
      <c r="J31" s="9">
        <v>579137.99999999953</v>
      </c>
      <c r="K31" s="9">
        <v>6300000</v>
      </c>
      <c r="L31" s="9">
        <v>0</v>
      </c>
      <c r="M31" s="9">
        <v>6300000</v>
      </c>
      <c r="N31" s="9">
        <v>2700000</v>
      </c>
      <c r="O31" s="9">
        <v>3550494.9199999995</v>
      </c>
      <c r="P31" s="9">
        <v>6250494.9199999999</v>
      </c>
      <c r="Q31" s="9">
        <v>420862</v>
      </c>
      <c r="R31" s="9">
        <v>202905.08000000101</v>
      </c>
      <c r="S31" s="9">
        <v>623767.08000000101</v>
      </c>
    </row>
    <row r="32" spans="1:22" ht="43.5" customHeight="1">
      <c r="A32" s="10"/>
      <c r="B32" s="11">
        <v>1</v>
      </c>
      <c r="C32" s="12" t="s">
        <v>33</v>
      </c>
      <c r="D32" s="12"/>
      <c r="E32" s="13">
        <v>9000000</v>
      </c>
      <c r="F32" s="13">
        <v>0</v>
      </c>
      <c r="G32" s="13">
        <v>9000000</v>
      </c>
      <c r="H32" s="13">
        <v>0</v>
      </c>
      <c r="I32" s="13">
        <v>0</v>
      </c>
      <c r="J32" s="13">
        <v>0</v>
      </c>
      <c r="K32" s="13">
        <v>6300000</v>
      </c>
      <c r="L32" s="13">
        <v>0</v>
      </c>
      <c r="M32" s="13">
        <v>6300000</v>
      </c>
      <c r="N32" s="13">
        <v>2700000</v>
      </c>
      <c r="O32" s="13">
        <v>0</v>
      </c>
      <c r="P32" s="13">
        <v>2700000</v>
      </c>
      <c r="Q32" s="13">
        <v>0</v>
      </c>
      <c r="R32" s="13">
        <v>0</v>
      </c>
      <c r="S32" s="13">
        <v>0</v>
      </c>
    </row>
    <row r="33" spans="1:19" ht="31.5" customHeight="1">
      <c r="A33" s="10"/>
      <c r="B33" s="11"/>
      <c r="C33" s="14">
        <v>5000</v>
      </c>
      <c r="D33" s="15" t="s">
        <v>26</v>
      </c>
      <c r="E33" s="16">
        <v>9000000</v>
      </c>
      <c r="F33" s="16">
        <v>0</v>
      </c>
      <c r="G33" s="13">
        <v>9000000</v>
      </c>
      <c r="H33" s="16">
        <v>0</v>
      </c>
      <c r="I33" s="16">
        <v>0</v>
      </c>
      <c r="J33" s="13">
        <v>0</v>
      </c>
      <c r="K33" s="16">
        <v>6300000</v>
      </c>
      <c r="L33" s="16">
        <v>0</v>
      </c>
      <c r="M33" s="13">
        <v>6300000</v>
      </c>
      <c r="N33" s="16">
        <v>2700000</v>
      </c>
      <c r="O33" s="16">
        <v>0</v>
      </c>
      <c r="P33" s="13">
        <v>2700000</v>
      </c>
      <c r="Q33" s="16">
        <v>0</v>
      </c>
      <c r="R33" s="16">
        <v>0</v>
      </c>
      <c r="S33" s="13">
        <v>0</v>
      </c>
    </row>
    <row r="34" spans="1:19" ht="72" customHeight="1">
      <c r="A34" s="10"/>
      <c r="B34" s="11">
        <v>2</v>
      </c>
      <c r="C34" s="12" t="s">
        <v>34</v>
      </c>
      <c r="D34" s="12"/>
      <c r="E34" s="13">
        <v>1000000</v>
      </c>
      <c r="F34" s="13">
        <v>0</v>
      </c>
      <c r="G34" s="13">
        <v>1000000</v>
      </c>
      <c r="H34" s="13">
        <v>579138</v>
      </c>
      <c r="I34" s="13">
        <v>0</v>
      </c>
      <c r="J34" s="13">
        <v>579138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420862</v>
      </c>
      <c r="R34" s="13">
        <v>0</v>
      </c>
      <c r="S34" s="13">
        <v>420862</v>
      </c>
    </row>
    <row r="35" spans="1:19" ht="33.75" customHeight="1">
      <c r="A35" s="10"/>
      <c r="B35" s="11"/>
      <c r="C35" s="14">
        <v>5000</v>
      </c>
      <c r="D35" s="15" t="s">
        <v>26</v>
      </c>
      <c r="E35" s="16">
        <v>1000000</v>
      </c>
      <c r="F35" s="16">
        <v>0</v>
      </c>
      <c r="G35" s="13">
        <v>1000000</v>
      </c>
      <c r="H35" s="16">
        <v>579138</v>
      </c>
      <c r="I35" s="16">
        <v>0</v>
      </c>
      <c r="J35" s="13">
        <v>579138</v>
      </c>
      <c r="K35" s="16">
        <v>0</v>
      </c>
      <c r="L35" s="16">
        <v>0</v>
      </c>
      <c r="M35" s="13">
        <v>0</v>
      </c>
      <c r="N35" s="16">
        <v>0</v>
      </c>
      <c r="O35" s="16">
        <v>0</v>
      </c>
      <c r="P35" s="13">
        <v>0</v>
      </c>
      <c r="Q35" s="16">
        <v>420862</v>
      </c>
      <c r="R35" s="16">
        <v>0</v>
      </c>
      <c r="S35" s="13">
        <v>420862</v>
      </c>
    </row>
    <row r="36" spans="1:19" ht="48.75" customHeight="1">
      <c r="A36" s="10"/>
      <c r="B36" s="11">
        <v>5</v>
      </c>
      <c r="C36" s="18" t="s">
        <v>35</v>
      </c>
      <c r="D36" s="18"/>
      <c r="E36" s="13">
        <v>0</v>
      </c>
      <c r="F36" s="13">
        <v>3753400</v>
      </c>
      <c r="G36" s="13">
        <v>3753400</v>
      </c>
      <c r="H36" s="13">
        <v>0</v>
      </c>
      <c r="I36" s="13">
        <v>-4.6566128730773926E-10</v>
      </c>
      <c r="J36" s="13">
        <v>-4.6566128730773926E-10</v>
      </c>
      <c r="K36" s="13">
        <v>0</v>
      </c>
      <c r="L36" s="13">
        <v>0</v>
      </c>
      <c r="M36" s="13">
        <v>0</v>
      </c>
      <c r="N36" s="13">
        <v>0</v>
      </c>
      <c r="O36" s="13">
        <v>3550494.9199999995</v>
      </c>
      <c r="P36" s="13">
        <v>3550494.9199999995</v>
      </c>
      <c r="Q36" s="13">
        <v>0</v>
      </c>
      <c r="R36" s="13">
        <v>202905.08000000101</v>
      </c>
      <c r="S36" s="13">
        <v>202905.08000000101</v>
      </c>
    </row>
    <row r="37" spans="1:19" ht="33" customHeight="1">
      <c r="A37" s="10"/>
      <c r="B37" s="11"/>
      <c r="C37" s="14">
        <v>1000</v>
      </c>
      <c r="D37" s="15" t="s">
        <v>20</v>
      </c>
      <c r="E37" s="16">
        <v>0</v>
      </c>
      <c r="F37" s="16">
        <v>3662400</v>
      </c>
      <c r="G37" s="13">
        <v>3662400</v>
      </c>
      <c r="H37" s="16">
        <v>0</v>
      </c>
      <c r="I37" s="16">
        <v>-4.6566128730773926E-10</v>
      </c>
      <c r="J37" s="13">
        <v>-4.6566128730773926E-10</v>
      </c>
      <c r="K37" s="16">
        <v>0</v>
      </c>
      <c r="L37" s="16">
        <v>0</v>
      </c>
      <c r="M37" s="13">
        <v>0</v>
      </c>
      <c r="N37" s="16">
        <v>0</v>
      </c>
      <c r="O37" s="16">
        <v>3550494.9199999995</v>
      </c>
      <c r="P37" s="13">
        <v>3550494.9199999995</v>
      </c>
      <c r="Q37" s="16">
        <v>0</v>
      </c>
      <c r="R37" s="16">
        <v>111905.08000000101</v>
      </c>
      <c r="S37" s="13">
        <v>111905.08000000101</v>
      </c>
    </row>
    <row r="38" spans="1:19" ht="38.25" customHeight="1" thickBot="1">
      <c r="A38" s="10"/>
      <c r="B38" s="11"/>
      <c r="C38" s="14">
        <v>5000</v>
      </c>
      <c r="D38" s="15" t="s">
        <v>26</v>
      </c>
      <c r="E38" s="16">
        <v>0</v>
      </c>
      <c r="F38" s="16">
        <v>91000</v>
      </c>
      <c r="G38" s="13">
        <v>91000</v>
      </c>
      <c r="H38" s="16">
        <v>0</v>
      </c>
      <c r="I38" s="16">
        <v>0</v>
      </c>
      <c r="J38" s="13">
        <v>0</v>
      </c>
      <c r="K38" s="16">
        <v>0</v>
      </c>
      <c r="L38" s="16">
        <v>0</v>
      </c>
      <c r="M38" s="13">
        <v>0</v>
      </c>
      <c r="N38" s="16">
        <v>0</v>
      </c>
      <c r="O38" s="16">
        <v>0</v>
      </c>
      <c r="P38" s="13">
        <v>0</v>
      </c>
      <c r="Q38" s="16">
        <v>0</v>
      </c>
      <c r="R38" s="16">
        <v>91000</v>
      </c>
      <c r="S38" s="13">
        <v>91000</v>
      </c>
    </row>
    <row r="39" spans="1:19" ht="67.5" customHeight="1">
      <c r="A39" s="7">
        <v>5</v>
      </c>
      <c r="B39" s="8" t="s">
        <v>36</v>
      </c>
      <c r="C39" s="8"/>
      <c r="D39" s="8"/>
      <c r="E39" s="9">
        <v>54403571</v>
      </c>
      <c r="F39" s="9">
        <v>9308843.1999999993</v>
      </c>
      <c r="G39" s="9">
        <v>63712414.200000003</v>
      </c>
      <c r="H39" s="9">
        <v>8998861.6599999964</v>
      </c>
      <c r="I39" s="9">
        <v>2980000</v>
      </c>
      <c r="J39" s="9">
        <v>11978861.659999996</v>
      </c>
      <c r="K39" s="9">
        <v>29996934.719999999</v>
      </c>
      <c r="L39" s="9">
        <v>2775614.13</v>
      </c>
      <c r="M39" s="9">
        <v>32772548.849999998</v>
      </c>
      <c r="N39" s="9">
        <v>0</v>
      </c>
      <c r="O39" s="9">
        <v>2140272.33</v>
      </c>
      <c r="P39" s="9">
        <v>2140272.33</v>
      </c>
      <c r="Q39" s="9">
        <v>15407774.620000005</v>
      </c>
      <c r="R39" s="9">
        <v>1412956.74</v>
      </c>
      <c r="S39" s="9">
        <v>16820731.360000003</v>
      </c>
    </row>
    <row r="40" spans="1:19" ht="36" customHeight="1">
      <c r="A40" s="10"/>
      <c r="B40" s="19">
        <v>1</v>
      </c>
      <c r="C40" s="12" t="s">
        <v>37</v>
      </c>
      <c r="D40" s="12"/>
      <c r="E40" s="13">
        <v>54403571</v>
      </c>
      <c r="F40" s="13">
        <v>3978152.25</v>
      </c>
      <c r="G40" s="13">
        <v>58381723.25</v>
      </c>
      <c r="H40" s="13">
        <v>8998861.6599999964</v>
      </c>
      <c r="I40" s="13">
        <v>2980000</v>
      </c>
      <c r="J40" s="13">
        <v>11978861.659999996</v>
      </c>
      <c r="K40" s="13">
        <v>29996934.719999999</v>
      </c>
      <c r="L40" s="13">
        <v>0</v>
      </c>
      <c r="M40" s="13">
        <v>29996934.719999999</v>
      </c>
      <c r="N40" s="13">
        <v>0</v>
      </c>
      <c r="O40" s="13">
        <v>0</v>
      </c>
      <c r="P40" s="13">
        <v>0</v>
      </c>
      <c r="Q40" s="13">
        <v>15407774.620000005</v>
      </c>
      <c r="R40" s="13">
        <v>998152.25</v>
      </c>
      <c r="S40" s="13">
        <v>16405926.870000005</v>
      </c>
    </row>
    <row r="41" spans="1:19" ht="32.25" customHeight="1">
      <c r="A41" s="10"/>
      <c r="B41" s="20"/>
      <c r="C41" s="14">
        <v>3000</v>
      </c>
      <c r="D41" s="15" t="s">
        <v>22</v>
      </c>
      <c r="E41" s="16">
        <v>0</v>
      </c>
      <c r="F41" s="16">
        <v>3000000</v>
      </c>
      <c r="G41" s="13">
        <v>3000000</v>
      </c>
      <c r="H41" s="16">
        <v>0</v>
      </c>
      <c r="I41" s="16">
        <v>2980000</v>
      </c>
      <c r="J41" s="13">
        <v>2980000</v>
      </c>
      <c r="K41" s="16">
        <v>0</v>
      </c>
      <c r="L41" s="16">
        <v>0</v>
      </c>
      <c r="M41" s="13">
        <v>0</v>
      </c>
      <c r="N41" s="16">
        <v>0</v>
      </c>
      <c r="O41" s="16">
        <v>0</v>
      </c>
      <c r="P41" s="13">
        <v>0</v>
      </c>
      <c r="Q41" s="16">
        <v>0</v>
      </c>
      <c r="R41" s="16">
        <v>20000</v>
      </c>
      <c r="S41" s="13">
        <v>20000</v>
      </c>
    </row>
    <row r="42" spans="1:19" ht="35.25" customHeight="1">
      <c r="A42" s="10"/>
      <c r="B42" s="21"/>
      <c r="C42" s="14">
        <v>5000</v>
      </c>
      <c r="D42" s="15" t="s">
        <v>26</v>
      </c>
      <c r="E42" s="16">
        <v>54403571</v>
      </c>
      <c r="F42" s="16">
        <v>978152.25</v>
      </c>
      <c r="G42" s="13">
        <v>55381723.25</v>
      </c>
      <c r="H42" s="16">
        <v>8998861.6599999964</v>
      </c>
      <c r="I42" s="16">
        <v>0</v>
      </c>
      <c r="J42" s="13">
        <v>8998861.6599999964</v>
      </c>
      <c r="K42" s="16">
        <v>29996934.719999999</v>
      </c>
      <c r="L42" s="16">
        <v>0</v>
      </c>
      <c r="M42" s="13">
        <v>29996934.719999999</v>
      </c>
      <c r="N42" s="16">
        <v>0</v>
      </c>
      <c r="O42" s="16">
        <v>0</v>
      </c>
      <c r="P42" s="13">
        <v>0</v>
      </c>
      <c r="Q42" s="16">
        <v>15407774.620000005</v>
      </c>
      <c r="R42" s="16">
        <v>978152.25</v>
      </c>
      <c r="S42" s="13">
        <v>16385926.870000005</v>
      </c>
    </row>
    <row r="43" spans="1:19" ht="64.5" customHeight="1">
      <c r="A43" s="10"/>
      <c r="B43" s="11">
        <v>3</v>
      </c>
      <c r="C43" s="12" t="s">
        <v>38</v>
      </c>
      <c r="D43" s="12"/>
      <c r="E43" s="13">
        <v>0</v>
      </c>
      <c r="F43" s="13">
        <v>5330690.95</v>
      </c>
      <c r="G43" s="13">
        <v>5330690.95</v>
      </c>
      <c r="H43" s="13">
        <v>0</v>
      </c>
      <c r="I43" s="13">
        <v>-1.8480883490212818E-11</v>
      </c>
      <c r="J43" s="13">
        <v>-1.8480883490212818E-11</v>
      </c>
      <c r="K43" s="13">
        <v>0</v>
      </c>
      <c r="L43" s="13">
        <v>2775614.13</v>
      </c>
      <c r="M43" s="13">
        <v>2775614.13</v>
      </c>
      <c r="N43" s="13">
        <v>0</v>
      </c>
      <c r="O43" s="13">
        <v>2140272.33</v>
      </c>
      <c r="P43" s="13">
        <v>2140272.33</v>
      </c>
      <c r="Q43" s="13">
        <v>0</v>
      </c>
      <c r="R43" s="13">
        <v>414804.49</v>
      </c>
      <c r="S43" s="13">
        <v>414804.49</v>
      </c>
    </row>
    <row r="44" spans="1:19" ht="30.75" customHeight="1">
      <c r="A44" s="10"/>
      <c r="B44" s="11"/>
      <c r="C44" s="14">
        <v>2000</v>
      </c>
      <c r="D44" s="15" t="s">
        <v>21</v>
      </c>
      <c r="E44" s="16">
        <v>0</v>
      </c>
      <c r="F44" s="16">
        <v>2087617.06</v>
      </c>
      <c r="G44" s="13">
        <v>2087617.06</v>
      </c>
      <c r="H44" s="16">
        <v>0</v>
      </c>
      <c r="I44" s="16">
        <v>-1.8480883490212818E-11</v>
      </c>
      <c r="J44" s="13">
        <v>-1.8480883490212818E-11</v>
      </c>
      <c r="K44" s="16">
        <v>0</v>
      </c>
      <c r="L44" s="16">
        <v>191814.13</v>
      </c>
      <c r="M44" s="13">
        <v>191814.13</v>
      </c>
      <c r="N44" s="16">
        <v>0</v>
      </c>
      <c r="O44" s="16">
        <v>1895798.44</v>
      </c>
      <c r="P44" s="13">
        <v>1895798.44</v>
      </c>
      <c r="Q44" s="16">
        <v>0</v>
      </c>
      <c r="R44" s="16">
        <v>4.4900000000147706</v>
      </c>
      <c r="S44" s="13">
        <v>4.4900000000147706</v>
      </c>
    </row>
    <row r="45" spans="1:19" ht="34.5" customHeight="1">
      <c r="A45" s="10"/>
      <c r="B45" s="11"/>
      <c r="C45" s="14">
        <v>3000</v>
      </c>
      <c r="D45" s="15" t="s">
        <v>22</v>
      </c>
      <c r="E45" s="16">
        <v>0</v>
      </c>
      <c r="F45" s="16">
        <v>2998600</v>
      </c>
      <c r="G45" s="13">
        <v>2998600</v>
      </c>
      <c r="H45" s="16">
        <v>0</v>
      </c>
      <c r="I45" s="16">
        <v>0</v>
      </c>
      <c r="J45" s="13">
        <v>0</v>
      </c>
      <c r="K45" s="16">
        <v>0</v>
      </c>
      <c r="L45" s="16">
        <v>2583800</v>
      </c>
      <c r="M45" s="13">
        <v>2583800</v>
      </c>
      <c r="N45" s="16">
        <v>0</v>
      </c>
      <c r="O45" s="16">
        <v>0</v>
      </c>
      <c r="P45" s="13">
        <v>0</v>
      </c>
      <c r="Q45" s="16">
        <v>0</v>
      </c>
      <c r="R45" s="16">
        <v>414800</v>
      </c>
      <c r="S45" s="13">
        <v>414800</v>
      </c>
    </row>
    <row r="46" spans="1:19" ht="35.25" customHeight="1" thickBot="1">
      <c r="A46" s="10"/>
      <c r="B46" s="11"/>
      <c r="C46" s="14">
        <v>5000</v>
      </c>
      <c r="D46" s="15" t="s">
        <v>26</v>
      </c>
      <c r="E46" s="16">
        <v>0</v>
      </c>
      <c r="F46" s="16">
        <v>244473.89</v>
      </c>
      <c r="G46" s="13">
        <v>244473.89</v>
      </c>
      <c r="H46" s="16">
        <v>0</v>
      </c>
      <c r="I46" s="16">
        <v>0</v>
      </c>
      <c r="J46" s="13">
        <v>0</v>
      </c>
      <c r="K46" s="16">
        <v>0</v>
      </c>
      <c r="L46" s="16">
        <v>0</v>
      </c>
      <c r="M46" s="13">
        <v>0</v>
      </c>
      <c r="N46" s="16">
        <v>0</v>
      </c>
      <c r="O46" s="16">
        <v>244473.89</v>
      </c>
      <c r="P46" s="13">
        <v>244473.89</v>
      </c>
      <c r="Q46" s="16">
        <v>0</v>
      </c>
      <c r="R46" s="16">
        <v>0</v>
      </c>
      <c r="S46" s="13">
        <v>0</v>
      </c>
    </row>
    <row r="47" spans="1:19" ht="60.75" customHeight="1">
      <c r="A47" s="7">
        <v>6</v>
      </c>
      <c r="B47" s="8" t="s">
        <v>39</v>
      </c>
      <c r="C47" s="8"/>
      <c r="D47" s="8"/>
      <c r="E47" s="9">
        <v>10292633.6</v>
      </c>
      <c r="F47" s="9">
        <v>215342.4</v>
      </c>
      <c r="G47" s="9">
        <v>10507976</v>
      </c>
      <c r="H47" s="9">
        <v>0</v>
      </c>
      <c r="I47" s="9">
        <v>0</v>
      </c>
      <c r="J47" s="9">
        <v>0</v>
      </c>
      <c r="K47" s="9">
        <v>9868178.370000001</v>
      </c>
      <c r="L47" s="9">
        <v>211849.64</v>
      </c>
      <c r="M47" s="9">
        <v>10080028.010000002</v>
      </c>
      <c r="N47" s="9">
        <v>0</v>
      </c>
      <c r="O47" s="9">
        <v>0</v>
      </c>
      <c r="P47" s="9">
        <v>0</v>
      </c>
      <c r="Q47" s="9">
        <v>424455.22999999963</v>
      </c>
      <c r="R47" s="9">
        <v>3492.7599999999802</v>
      </c>
      <c r="S47" s="9">
        <v>427947.98999999964</v>
      </c>
    </row>
    <row r="48" spans="1:19" ht="36" customHeight="1" thickBot="1">
      <c r="A48" s="10"/>
      <c r="B48" s="22"/>
      <c r="C48" s="14">
        <v>5000</v>
      </c>
      <c r="D48" s="15" t="s">
        <v>26</v>
      </c>
      <c r="E48" s="16">
        <v>10292633.6</v>
      </c>
      <c r="F48" s="16">
        <v>215342.4</v>
      </c>
      <c r="G48" s="13">
        <v>10507976</v>
      </c>
      <c r="H48" s="16">
        <v>0</v>
      </c>
      <c r="I48" s="16">
        <v>0</v>
      </c>
      <c r="J48" s="13">
        <v>0</v>
      </c>
      <c r="K48" s="16">
        <v>9868178.370000001</v>
      </c>
      <c r="L48" s="16">
        <v>211849.64</v>
      </c>
      <c r="M48" s="13">
        <v>10080028.010000002</v>
      </c>
      <c r="N48" s="16">
        <v>0</v>
      </c>
      <c r="O48" s="16">
        <v>0</v>
      </c>
      <c r="P48" s="13">
        <v>0</v>
      </c>
      <c r="Q48" s="16">
        <v>424455.22999999963</v>
      </c>
      <c r="R48" s="16">
        <v>3492.7599999999802</v>
      </c>
      <c r="S48" s="13">
        <v>427947.98999999964</v>
      </c>
    </row>
    <row r="49" spans="1:19" ht="52.5" customHeight="1">
      <c r="A49" s="7">
        <v>7</v>
      </c>
      <c r="B49" s="8" t="s">
        <v>40</v>
      </c>
      <c r="C49" s="8"/>
      <c r="D49" s="8"/>
      <c r="E49" s="9">
        <v>51072322</v>
      </c>
      <c r="F49" s="9">
        <v>29106632</v>
      </c>
      <c r="G49" s="9">
        <v>80178954</v>
      </c>
      <c r="H49" s="9">
        <v>13818943</v>
      </c>
      <c r="I49" s="9">
        <v>15163631.610000001</v>
      </c>
      <c r="J49" s="9">
        <v>28982574.609999999</v>
      </c>
      <c r="K49" s="9">
        <v>16289657</v>
      </c>
      <c r="L49" s="9">
        <v>0</v>
      </c>
      <c r="M49" s="9">
        <v>16289657</v>
      </c>
      <c r="N49" s="9">
        <v>10963721.440000001</v>
      </c>
      <c r="O49" s="9">
        <v>13943000.389999999</v>
      </c>
      <c r="P49" s="9">
        <v>24906721.830000002</v>
      </c>
      <c r="Q49" s="9">
        <v>10000000.559999999</v>
      </c>
      <c r="R49" s="9">
        <v>0</v>
      </c>
      <c r="S49" s="9">
        <v>10000000.559999999</v>
      </c>
    </row>
    <row r="50" spans="1:19" ht="37.5" customHeight="1">
      <c r="A50" s="10"/>
      <c r="B50" s="19">
        <v>1</v>
      </c>
      <c r="C50" s="11" t="s">
        <v>41</v>
      </c>
      <c r="D50" s="11"/>
      <c r="E50" s="13">
        <v>41072322</v>
      </c>
      <c r="F50" s="13">
        <v>29106632</v>
      </c>
      <c r="G50" s="13">
        <v>70178954</v>
      </c>
      <c r="H50" s="13">
        <v>13818943</v>
      </c>
      <c r="I50" s="13">
        <v>15163631.610000001</v>
      </c>
      <c r="J50" s="13">
        <v>28982574.609999999</v>
      </c>
      <c r="K50" s="13">
        <v>16289657</v>
      </c>
      <c r="L50" s="13">
        <v>0</v>
      </c>
      <c r="M50" s="13">
        <v>16289657</v>
      </c>
      <c r="N50" s="13">
        <v>10963721.440000001</v>
      </c>
      <c r="O50" s="13">
        <v>13943000.389999999</v>
      </c>
      <c r="P50" s="13">
        <v>24906721.830000002</v>
      </c>
      <c r="Q50" s="13">
        <v>0.55999999865889549</v>
      </c>
      <c r="R50" s="13">
        <v>0</v>
      </c>
      <c r="S50" s="13">
        <v>0.55999999865889549</v>
      </c>
    </row>
    <row r="51" spans="1:19" ht="30.75" customHeight="1">
      <c r="A51" s="10"/>
      <c r="B51" s="20"/>
      <c r="C51" s="14">
        <v>1000</v>
      </c>
      <c r="D51" s="15" t="s">
        <v>20</v>
      </c>
      <c r="E51" s="16">
        <v>0</v>
      </c>
      <c r="F51" s="16">
        <v>23816975</v>
      </c>
      <c r="G51" s="13">
        <v>23816975</v>
      </c>
      <c r="H51" s="16">
        <v>0</v>
      </c>
      <c r="I51" s="16">
        <v>9873974.6100000013</v>
      </c>
      <c r="J51" s="13">
        <v>9873974.6100000013</v>
      </c>
      <c r="K51" s="16">
        <v>0</v>
      </c>
      <c r="L51" s="16">
        <v>0</v>
      </c>
      <c r="M51" s="13">
        <v>0</v>
      </c>
      <c r="N51" s="16">
        <v>0</v>
      </c>
      <c r="O51" s="16">
        <v>13943000.389999999</v>
      </c>
      <c r="P51" s="13">
        <v>13943000.389999999</v>
      </c>
      <c r="Q51" s="16">
        <v>0</v>
      </c>
      <c r="R51" s="16">
        <v>0</v>
      </c>
      <c r="S51" s="13">
        <v>0</v>
      </c>
    </row>
    <row r="52" spans="1:19" ht="30" customHeight="1">
      <c r="A52" s="10"/>
      <c r="B52" s="20"/>
      <c r="C52" s="14">
        <v>3000</v>
      </c>
      <c r="D52" s="15" t="s">
        <v>22</v>
      </c>
      <c r="E52" s="16">
        <v>40963722</v>
      </c>
      <c r="F52" s="16">
        <v>5289657</v>
      </c>
      <c r="G52" s="13">
        <v>46253379</v>
      </c>
      <c r="H52" s="16">
        <v>13710343</v>
      </c>
      <c r="I52" s="16">
        <v>5289657</v>
      </c>
      <c r="J52" s="13">
        <v>19000000</v>
      </c>
      <c r="K52" s="16">
        <v>16289657</v>
      </c>
      <c r="L52" s="16">
        <v>0</v>
      </c>
      <c r="M52" s="13">
        <v>16289657</v>
      </c>
      <c r="N52" s="16">
        <v>10963721.440000001</v>
      </c>
      <c r="O52" s="16">
        <v>0</v>
      </c>
      <c r="P52" s="13">
        <v>10963721.440000001</v>
      </c>
      <c r="Q52" s="16">
        <v>0.55999999865889549</v>
      </c>
      <c r="R52" s="16">
        <v>0</v>
      </c>
      <c r="S52" s="13">
        <v>0.55999999865889549</v>
      </c>
    </row>
    <row r="53" spans="1:19" ht="30" customHeight="1">
      <c r="A53" s="10"/>
      <c r="B53" s="21"/>
      <c r="C53" s="14">
        <v>5000</v>
      </c>
      <c r="D53" s="15" t="s">
        <v>26</v>
      </c>
      <c r="E53" s="16">
        <v>108600</v>
      </c>
      <c r="F53" s="16">
        <v>0</v>
      </c>
      <c r="G53" s="13">
        <v>108600</v>
      </c>
      <c r="H53" s="16">
        <v>108600</v>
      </c>
      <c r="I53" s="16">
        <v>0</v>
      </c>
      <c r="J53" s="13">
        <v>108600</v>
      </c>
      <c r="K53" s="16">
        <v>0</v>
      </c>
      <c r="L53" s="16">
        <v>0</v>
      </c>
      <c r="M53" s="13">
        <v>0</v>
      </c>
      <c r="N53" s="16">
        <v>0</v>
      </c>
      <c r="O53" s="16">
        <v>0</v>
      </c>
      <c r="P53" s="13">
        <v>0</v>
      </c>
      <c r="Q53" s="16">
        <v>0</v>
      </c>
      <c r="R53" s="16">
        <v>0</v>
      </c>
      <c r="S53" s="13">
        <v>0</v>
      </c>
    </row>
    <row r="54" spans="1:19" ht="64.5" customHeight="1">
      <c r="A54" s="10"/>
      <c r="B54" s="11">
        <v>3</v>
      </c>
      <c r="C54" s="12" t="s">
        <v>42</v>
      </c>
      <c r="D54" s="12"/>
      <c r="E54" s="13">
        <v>10000000</v>
      </c>
      <c r="F54" s="13">
        <v>0</v>
      </c>
      <c r="G54" s="13">
        <v>10000000</v>
      </c>
      <c r="H54" s="16">
        <v>0</v>
      </c>
      <c r="I54" s="16">
        <v>0</v>
      </c>
      <c r="J54" s="13">
        <v>0</v>
      </c>
      <c r="K54" s="16">
        <v>0</v>
      </c>
      <c r="L54" s="16">
        <v>0</v>
      </c>
      <c r="M54" s="13">
        <v>0</v>
      </c>
      <c r="N54" s="13">
        <v>0</v>
      </c>
      <c r="O54" s="13">
        <v>0</v>
      </c>
      <c r="P54" s="13">
        <v>0</v>
      </c>
      <c r="Q54" s="13">
        <v>10000000</v>
      </c>
      <c r="R54" s="13">
        <v>0</v>
      </c>
      <c r="S54" s="13">
        <v>10000000</v>
      </c>
    </row>
    <row r="55" spans="1:19" ht="33.75" customHeight="1" thickBot="1">
      <c r="A55" s="10"/>
      <c r="B55" s="11"/>
      <c r="C55" s="14">
        <v>5000</v>
      </c>
      <c r="D55" s="15" t="s">
        <v>26</v>
      </c>
      <c r="E55" s="16">
        <v>10000000</v>
      </c>
      <c r="F55" s="16">
        <v>0</v>
      </c>
      <c r="G55" s="13">
        <v>10000000</v>
      </c>
      <c r="H55" s="16">
        <v>0</v>
      </c>
      <c r="I55" s="16">
        <v>0</v>
      </c>
      <c r="J55" s="13">
        <v>0</v>
      </c>
      <c r="K55" s="16">
        <v>0</v>
      </c>
      <c r="L55" s="16">
        <v>0</v>
      </c>
      <c r="M55" s="13">
        <v>0</v>
      </c>
      <c r="N55" s="16">
        <v>0</v>
      </c>
      <c r="O55" s="16">
        <v>0</v>
      </c>
      <c r="P55" s="13">
        <v>0</v>
      </c>
      <c r="Q55" s="16">
        <v>10000000</v>
      </c>
      <c r="R55" s="16">
        <v>0</v>
      </c>
      <c r="S55" s="13">
        <v>10000000</v>
      </c>
    </row>
    <row r="56" spans="1:19" ht="64.5" customHeight="1">
      <c r="A56" s="7">
        <v>8</v>
      </c>
      <c r="B56" s="8" t="s">
        <v>43</v>
      </c>
      <c r="C56" s="8"/>
      <c r="D56" s="8"/>
      <c r="E56" s="9">
        <v>21500000</v>
      </c>
      <c r="F56" s="9">
        <v>13068689</v>
      </c>
      <c r="G56" s="9">
        <v>34568689</v>
      </c>
      <c r="H56" s="9">
        <v>6861760.5500000007</v>
      </c>
      <c r="I56" s="9">
        <v>7862232.6100000003</v>
      </c>
      <c r="J56" s="9">
        <v>14723993.16</v>
      </c>
      <c r="K56" s="9">
        <v>0</v>
      </c>
      <c r="L56" s="9">
        <v>0</v>
      </c>
      <c r="M56" s="9">
        <v>0</v>
      </c>
      <c r="N56" s="9">
        <v>14638239.449999999</v>
      </c>
      <c r="O56" s="9">
        <v>5206456.3899999997</v>
      </c>
      <c r="P56" s="9">
        <v>19844695.84</v>
      </c>
      <c r="Q56" s="9">
        <v>0</v>
      </c>
      <c r="R56" s="9">
        <v>0</v>
      </c>
      <c r="S56" s="9">
        <v>0</v>
      </c>
    </row>
    <row r="57" spans="1:19" ht="35.25" customHeight="1">
      <c r="A57" s="10"/>
      <c r="B57" s="10"/>
      <c r="C57" s="14">
        <v>1000</v>
      </c>
      <c r="D57" s="15" t="s">
        <v>20</v>
      </c>
      <c r="E57" s="16">
        <v>0</v>
      </c>
      <c r="F57" s="16">
        <v>13068689</v>
      </c>
      <c r="G57" s="13">
        <v>13068689</v>
      </c>
      <c r="H57" s="16">
        <v>0</v>
      </c>
      <c r="I57" s="16">
        <v>7862232.6100000003</v>
      </c>
      <c r="J57" s="13">
        <v>7862232.6100000003</v>
      </c>
      <c r="K57" s="16">
        <v>0</v>
      </c>
      <c r="L57" s="16">
        <v>0</v>
      </c>
      <c r="M57" s="13">
        <v>0</v>
      </c>
      <c r="N57" s="16">
        <v>0</v>
      </c>
      <c r="O57" s="16">
        <v>5206456.3899999997</v>
      </c>
      <c r="P57" s="13">
        <v>5206456.3899999997</v>
      </c>
      <c r="Q57" s="16">
        <v>0</v>
      </c>
      <c r="R57" s="16">
        <v>0</v>
      </c>
      <c r="S57" s="13">
        <v>0</v>
      </c>
    </row>
    <row r="58" spans="1:19" ht="35.25" customHeight="1" thickBot="1">
      <c r="A58" s="10"/>
      <c r="B58" s="10"/>
      <c r="C58" s="14">
        <v>3000</v>
      </c>
      <c r="D58" s="15" t="s">
        <v>22</v>
      </c>
      <c r="E58" s="16">
        <v>21500000</v>
      </c>
      <c r="F58" s="16">
        <v>0</v>
      </c>
      <c r="G58" s="13">
        <v>21500000</v>
      </c>
      <c r="H58" s="16">
        <v>6861760.5500000007</v>
      </c>
      <c r="I58" s="16">
        <v>0</v>
      </c>
      <c r="J58" s="13">
        <v>6861760.5500000007</v>
      </c>
      <c r="K58" s="16">
        <v>0</v>
      </c>
      <c r="L58" s="16">
        <v>0</v>
      </c>
      <c r="M58" s="13">
        <v>0</v>
      </c>
      <c r="N58" s="16">
        <v>14638239.449999999</v>
      </c>
      <c r="O58" s="16">
        <v>0</v>
      </c>
      <c r="P58" s="13">
        <v>14638239.449999999</v>
      </c>
      <c r="Q58" s="16">
        <v>0</v>
      </c>
      <c r="R58" s="16">
        <v>0</v>
      </c>
      <c r="S58" s="13">
        <v>0</v>
      </c>
    </row>
    <row r="59" spans="1:19" ht="61.5" customHeight="1" thickBot="1">
      <c r="A59" s="23">
        <v>9</v>
      </c>
      <c r="B59" s="8" t="s">
        <v>44</v>
      </c>
      <c r="C59" s="8"/>
      <c r="D59" s="8"/>
      <c r="E59" s="9">
        <v>62000000</v>
      </c>
      <c r="F59" s="9">
        <v>0</v>
      </c>
      <c r="G59" s="9">
        <v>62000000</v>
      </c>
      <c r="H59" s="9">
        <v>0</v>
      </c>
      <c r="I59" s="9">
        <v>0</v>
      </c>
      <c r="J59" s="9">
        <v>0</v>
      </c>
      <c r="K59" s="9">
        <v>353329.99</v>
      </c>
      <c r="L59" s="9">
        <v>0</v>
      </c>
      <c r="M59" s="9">
        <v>353329.99</v>
      </c>
      <c r="N59" s="9">
        <v>61646000</v>
      </c>
      <c r="O59" s="9">
        <v>0</v>
      </c>
      <c r="P59" s="9">
        <v>61646000</v>
      </c>
      <c r="Q59" s="9">
        <v>670.01000000000931</v>
      </c>
      <c r="R59" s="9">
        <v>0</v>
      </c>
      <c r="S59" s="9">
        <v>670.01000000000931</v>
      </c>
    </row>
    <row r="60" spans="1:19" ht="59.25" customHeight="1" thickBot="1">
      <c r="A60" s="23"/>
      <c r="B60" s="11">
        <v>1</v>
      </c>
      <c r="C60" s="11" t="s">
        <v>44</v>
      </c>
      <c r="D60" s="11"/>
      <c r="E60" s="13">
        <v>62000000</v>
      </c>
      <c r="F60" s="13">
        <v>0</v>
      </c>
      <c r="G60" s="13">
        <v>62000000</v>
      </c>
      <c r="H60" s="13">
        <v>0</v>
      </c>
      <c r="I60" s="13">
        <v>0</v>
      </c>
      <c r="J60" s="13">
        <v>0</v>
      </c>
      <c r="K60" s="13">
        <v>353329.99</v>
      </c>
      <c r="L60" s="13">
        <v>0</v>
      </c>
      <c r="M60" s="13">
        <v>353329.99</v>
      </c>
      <c r="N60" s="13">
        <v>61646000</v>
      </c>
      <c r="O60" s="13">
        <v>0</v>
      </c>
      <c r="P60" s="13">
        <v>61646000</v>
      </c>
      <c r="Q60" s="13">
        <v>670.01000000000931</v>
      </c>
      <c r="R60" s="13">
        <v>0</v>
      </c>
      <c r="S60" s="13">
        <v>670.01000000000931</v>
      </c>
    </row>
    <row r="61" spans="1:19" ht="34.5" customHeight="1" thickBot="1">
      <c r="A61" s="23"/>
      <c r="B61" s="11"/>
      <c r="C61" s="14">
        <v>5000</v>
      </c>
      <c r="D61" s="15" t="s">
        <v>26</v>
      </c>
      <c r="E61" s="16">
        <v>62000000</v>
      </c>
      <c r="F61" s="16">
        <v>0</v>
      </c>
      <c r="G61" s="13">
        <v>62000000</v>
      </c>
      <c r="H61" s="16">
        <v>0</v>
      </c>
      <c r="I61" s="16">
        <v>0</v>
      </c>
      <c r="J61" s="13">
        <v>0</v>
      </c>
      <c r="K61" s="16">
        <v>353329.99</v>
      </c>
      <c r="L61" s="16">
        <v>0</v>
      </c>
      <c r="M61" s="13">
        <v>353329.99</v>
      </c>
      <c r="N61" s="16">
        <v>61646000</v>
      </c>
      <c r="O61" s="16">
        <v>0</v>
      </c>
      <c r="P61" s="13">
        <v>61646000</v>
      </c>
      <c r="Q61" s="16">
        <v>670.01000000000931</v>
      </c>
      <c r="R61" s="16">
        <v>0</v>
      </c>
      <c r="S61" s="13">
        <v>670.01000000000931</v>
      </c>
    </row>
    <row r="62" spans="1:19" ht="66" customHeight="1" thickBot="1">
      <c r="A62" s="24">
        <v>10</v>
      </c>
      <c r="B62" s="8" t="s">
        <v>45</v>
      </c>
      <c r="C62" s="8"/>
      <c r="D62" s="8"/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</row>
    <row r="63" spans="1:19" ht="54.75" customHeight="1">
      <c r="A63" s="25" t="s">
        <v>46</v>
      </c>
      <c r="B63" s="25"/>
      <c r="C63" s="25"/>
      <c r="D63" s="25"/>
      <c r="E63" s="9">
        <v>0</v>
      </c>
      <c r="F63" s="9">
        <v>9946132</v>
      </c>
      <c r="G63" s="9">
        <v>9946132</v>
      </c>
      <c r="H63" s="9">
        <v>0</v>
      </c>
      <c r="I63" s="9">
        <v>3706341.75</v>
      </c>
      <c r="J63" s="9">
        <v>3706341.75</v>
      </c>
      <c r="K63" s="9">
        <v>0</v>
      </c>
      <c r="L63" s="9">
        <v>0</v>
      </c>
      <c r="M63" s="9">
        <v>0</v>
      </c>
      <c r="N63" s="9">
        <v>0</v>
      </c>
      <c r="O63" s="9">
        <v>6239790.25</v>
      </c>
      <c r="P63" s="9">
        <v>6239790.25</v>
      </c>
      <c r="Q63" s="9">
        <v>0</v>
      </c>
      <c r="R63" s="9">
        <v>-5.9827698351000436E-11</v>
      </c>
      <c r="S63" s="9">
        <v>-5.9827698351000436E-11</v>
      </c>
    </row>
    <row r="64" spans="1:19" ht="33.75" customHeight="1">
      <c r="A64" s="10"/>
      <c r="B64" s="10"/>
      <c r="C64" s="14">
        <v>1000</v>
      </c>
      <c r="D64" s="15" t="s">
        <v>20</v>
      </c>
      <c r="E64" s="16">
        <v>0</v>
      </c>
      <c r="F64" s="16">
        <v>9341690</v>
      </c>
      <c r="G64" s="13">
        <v>9341690</v>
      </c>
      <c r="H64" s="16">
        <v>0</v>
      </c>
      <c r="I64" s="16">
        <v>3706341.75</v>
      </c>
      <c r="J64" s="13">
        <v>3706341.75</v>
      </c>
      <c r="K64" s="16">
        <v>0</v>
      </c>
      <c r="L64" s="16">
        <v>0</v>
      </c>
      <c r="M64" s="13">
        <v>0</v>
      </c>
      <c r="N64" s="16">
        <v>0</v>
      </c>
      <c r="O64" s="16">
        <v>5635348.25</v>
      </c>
      <c r="P64" s="13">
        <v>5635348.25</v>
      </c>
      <c r="Q64" s="16">
        <v>0</v>
      </c>
      <c r="R64" s="16">
        <v>0</v>
      </c>
      <c r="S64" s="13">
        <v>0</v>
      </c>
    </row>
    <row r="65" spans="1:19" ht="33" customHeight="1">
      <c r="A65" s="10"/>
      <c r="B65" s="10"/>
      <c r="C65" s="14">
        <v>2000</v>
      </c>
      <c r="D65" s="15" t="s">
        <v>21</v>
      </c>
      <c r="E65" s="16">
        <v>0</v>
      </c>
      <c r="F65" s="16">
        <v>319549.96999999997</v>
      </c>
      <c r="G65" s="13">
        <v>319549.96999999997</v>
      </c>
      <c r="H65" s="16">
        <v>0</v>
      </c>
      <c r="I65" s="16">
        <v>0</v>
      </c>
      <c r="J65" s="13">
        <v>0</v>
      </c>
      <c r="K65" s="16">
        <v>0</v>
      </c>
      <c r="L65" s="16">
        <v>0</v>
      </c>
      <c r="M65" s="13">
        <v>0</v>
      </c>
      <c r="N65" s="16">
        <v>0</v>
      </c>
      <c r="O65" s="16">
        <v>319549.97000000003</v>
      </c>
      <c r="P65" s="13">
        <v>319549.97000000003</v>
      </c>
      <c r="Q65" s="16">
        <v>0</v>
      </c>
      <c r="R65" s="16">
        <v>-4.482103577174712E-11</v>
      </c>
      <c r="S65" s="13">
        <v>-4.482103577174712E-11</v>
      </c>
    </row>
    <row r="66" spans="1:19" ht="33" customHeight="1" thickBot="1">
      <c r="A66" s="10"/>
      <c r="B66" s="10"/>
      <c r="C66" s="14">
        <v>3000</v>
      </c>
      <c r="D66" s="15" t="s">
        <v>22</v>
      </c>
      <c r="E66" s="16">
        <v>0</v>
      </c>
      <c r="F66" s="16">
        <v>284892.03000000003</v>
      </c>
      <c r="G66" s="13">
        <v>284892.03000000003</v>
      </c>
      <c r="H66" s="16">
        <v>0</v>
      </c>
      <c r="I66" s="16">
        <v>0</v>
      </c>
      <c r="J66" s="13">
        <v>0</v>
      </c>
      <c r="K66" s="16">
        <v>0</v>
      </c>
      <c r="L66" s="16">
        <v>0</v>
      </c>
      <c r="M66" s="13">
        <v>0</v>
      </c>
      <c r="N66" s="16">
        <v>0</v>
      </c>
      <c r="O66" s="16">
        <v>284892.03000000003</v>
      </c>
      <c r="P66" s="13">
        <v>284892.03000000003</v>
      </c>
      <c r="Q66" s="16">
        <v>0</v>
      </c>
      <c r="R66" s="16">
        <v>-1.5006662579253316E-11</v>
      </c>
      <c r="S66" s="13">
        <v>-1.5006662579253316E-11</v>
      </c>
    </row>
    <row r="67" spans="1:19" ht="30.75" thickBot="1">
      <c r="A67" s="26"/>
      <c r="B67" s="26"/>
      <c r="C67" s="26"/>
      <c r="D67" s="27" t="s">
        <v>47</v>
      </c>
      <c r="E67" s="28">
        <f>E11+E16+E24+E31+E39+E47+E49+E56+E59+E63</f>
        <v>497135552</v>
      </c>
      <c r="F67" s="28">
        <f>F11+F16+F24+F31+F39+F47+F49+F56+F59+F63</f>
        <v>124283888.00000001</v>
      </c>
      <c r="G67" s="28">
        <f>G11+G16+G24+G31+G39+G47+G49+G56+G59+G63</f>
        <v>621419440</v>
      </c>
      <c r="H67" s="28">
        <f t="shared" ref="H67:S67" si="0">H11+H16+H24+H31+H39+H47+H49+H56+H59+H63</f>
        <v>62874794.530000001</v>
      </c>
      <c r="I67" s="28">
        <f t="shared" si="0"/>
        <v>43826087.359999999</v>
      </c>
      <c r="J67" s="28">
        <f t="shared" si="0"/>
        <v>106700881.88999999</v>
      </c>
      <c r="K67" s="28">
        <f t="shared" si="0"/>
        <v>165192337.44000003</v>
      </c>
      <c r="L67" s="28">
        <f t="shared" si="0"/>
        <v>28614573.32</v>
      </c>
      <c r="M67" s="28">
        <f t="shared" si="0"/>
        <v>193806910.75999999</v>
      </c>
      <c r="N67" s="28">
        <f t="shared" si="0"/>
        <v>242631112.44999999</v>
      </c>
      <c r="O67" s="28">
        <f t="shared" si="0"/>
        <v>49781845.740000002</v>
      </c>
      <c r="P67" s="28">
        <f t="shared" si="0"/>
        <v>292412958.19000006</v>
      </c>
      <c r="Q67" s="28">
        <f t="shared" si="0"/>
        <v>26437307.580000006</v>
      </c>
      <c r="R67" s="28">
        <f t="shared" si="0"/>
        <v>2061381.5800000036</v>
      </c>
      <c r="S67" s="28">
        <f t="shared" si="0"/>
        <v>28498689.160000004</v>
      </c>
    </row>
  </sheetData>
  <mergeCells count="64">
    <mergeCell ref="B62:D62"/>
    <mergeCell ref="A63:D63"/>
    <mergeCell ref="A64:A66"/>
    <mergeCell ref="B64:B66"/>
    <mergeCell ref="A56:A58"/>
    <mergeCell ref="B56:D56"/>
    <mergeCell ref="B57:B58"/>
    <mergeCell ref="A59:A61"/>
    <mergeCell ref="B59:D59"/>
    <mergeCell ref="B60:B61"/>
    <mergeCell ref="C60:D60"/>
    <mergeCell ref="A47:A48"/>
    <mergeCell ref="B47:D47"/>
    <mergeCell ref="A49:A55"/>
    <mergeCell ref="B49:D49"/>
    <mergeCell ref="B50:B53"/>
    <mergeCell ref="C50:D50"/>
    <mergeCell ref="B54:B55"/>
    <mergeCell ref="C54:D54"/>
    <mergeCell ref="A39:A46"/>
    <mergeCell ref="B39:D39"/>
    <mergeCell ref="B40:B42"/>
    <mergeCell ref="C40:D40"/>
    <mergeCell ref="B43:B46"/>
    <mergeCell ref="C43:D43"/>
    <mergeCell ref="A31:A38"/>
    <mergeCell ref="B31:D31"/>
    <mergeCell ref="B32:B33"/>
    <mergeCell ref="C32:D32"/>
    <mergeCell ref="B34:B35"/>
    <mergeCell ref="C34:D34"/>
    <mergeCell ref="B36:B38"/>
    <mergeCell ref="C36:D36"/>
    <mergeCell ref="A24:A30"/>
    <mergeCell ref="B24:D24"/>
    <mergeCell ref="B25:B27"/>
    <mergeCell ref="C25:D25"/>
    <mergeCell ref="B28:B30"/>
    <mergeCell ref="C28:D28"/>
    <mergeCell ref="A16:A23"/>
    <mergeCell ref="B16:D16"/>
    <mergeCell ref="B17:B21"/>
    <mergeCell ref="C17:D17"/>
    <mergeCell ref="B22:B23"/>
    <mergeCell ref="C22:D22"/>
    <mergeCell ref="E9:G9"/>
    <mergeCell ref="H9:J9"/>
    <mergeCell ref="K9:M9"/>
    <mergeCell ref="N9:P9"/>
    <mergeCell ref="Q9:S9"/>
    <mergeCell ref="A11:A15"/>
    <mergeCell ref="B11:D11"/>
    <mergeCell ref="B12:B15"/>
    <mergeCell ref="C12:D12"/>
    <mergeCell ref="A1:S1"/>
    <mergeCell ref="A2:S2"/>
    <mergeCell ref="A3:S3"/>
    <mergeCell ref="A4:S4"/>
    <mergeCell ref="A5:S5"/>
    <mergeCell ref="A8:A10"/>
    <mergeCell ref="B8:B10"/>
    <mergeCell ref="C8:C10"/>
    <mergeCell ref="D8:D10"/>
    <mergeCell ref="E8:S8"/>
  </mergeCells>
  <pageMargins left="0.70866141732283472" right="0.70866141732283472" top="0.74803149606299213" bottom="0.74803149606299213" header="0.31496062992125984" footer="0.31496062992125984"/>
  <pageSetup scale="1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GENERAL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2020-01-30T21:38:09Z</dcterms:created>
  <dcterms:modified xsi:type="dcterms:W3CDTF">2020-01-30T21:38:41Z</dcterms:modified>
</cp:coreProperties>
</file>