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ser\Desktop\CARPETA 076 SECTOR CENTRAL 4T2022\S. AUTONOMOS Y NO SECTORIZADOS\UAEM\"/>
    </mc:Choice>
  </mc:AlternateContent>
  <bookViews>
    <workbookView xWindow="0" yWindow="0" windowWidth="28800" windowHeight="11835"/>
  </bookViews>
  <sheets>
    <sheet name="Gto Federa 4to Trim" sheetId="74" r:id="rId1"/>
    <sheet name="FAM 2do Trim 2022" sheetId="70" state="hidden" r:id="rId2"/>
    <sheet name="PIFI 2013" sheetId="12" state="hidden" r:id="rId3"/>
    <sheet name="SANEAMIENTO 2014" sheetId="15" state="hidden" r:id="rId4"/>
    <sheet name="PROED 2014" sheetId="1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#N/A</definedName>
    <definedName name="\b">#REF!</definedName>
    <definedName name="\x">#REF!</definedName>
    <definedName name="__123Graph_C" hidden="1">'[1]22PAVO'!#REF!</definedName>
    <definedName name="__123Graph_D" hidden="1">[2]COMP959697!#REF!</definedName>
    <definedName name="__123Graph_E" hidden="1">[2]COMP959697!#REF!</definedName>
    <definedName name="__123Graph_F" hidden="1">[2]COMP959697!#REF!</definedName>
    <definedName name="__123Graph_X" hidden="1">[3]uabcs99!#REF!</definedName>
    <definedName name="_10ACINC">#N/A</definedName>
    <definedName name="_10ACPR">#N/A</definedName>
    <definedName name="_10ADINC">#N/A</definedName>
    <definedName name="_10ADPR">#N/A</definedName>
    <definedName name="_10MMINC">#N/A</definedName>
    <definedName name="_10MMPR">#N/A</definedName>
    <definedName name="_11ACINC">#N/A</definedName>
    <definedName name="_11ACPR">#N/A</definedName>
    <definedName name="_11ADINC">#N/A</definedName>
    <definedName name="_11ADPR">#N/A</definedName>
    <definedName name="_11CFINC">#N/A</definedName>
    <definedName name="_11CFPR">#N/A</definedName>
    <definedName name="_11CFSU">#N/A</definedName>
    <definedName name="_11MMINC">#N/A</definedName>
    <definedName name="_11MMPR">#N/A</definedName>
    <definedName name="_12ACINC">#N/A</definedName>
    <definedName name="_12ACPR">#N/A</definedName>
    <definedName name="_12ADINC">#N/A</definedName>
    <definedName name="_12ADPR">#N/A</definedName>
    <definedName name="_12CFINC">#N/A</definedName>
    <definedName name="_12CFPR">#N/A</definedName>
    <definedName name="_12CFSU">#N/A</definedName>
    <definedName name="_12MMINC">#N/A</definedName>
    <definedName name="_12MMPR">#N/A</definedName>
    <definedName name="_13ACINC">#N/A</definedName>
    <definedName name="_13ACPR">#N/A</definedName>
    <definedName name="_13ADINC">#N/A</definedName>
    <definedName name="_13ADPR">#N/A</definedName>
    <definedName name="_13CFINC">#N/A</definedName>
    <definedName name="_13CFPR">#N/A</definedName>
    <definedName name="_13CFSU">#N/A</definedName>
    <definedName name="_13MMINC">#N/A</definedName>
    <definedName name="_13MMPR">#N/A</definedName>
    <definedName name="_14ACINC">#N/A</definedName>
    <definedName name="_14ACPR">#N/A</definedName>
    <definedName name="_14ADINC">#N/A</definedName>
    <definedName name="_14ADPR">#N/A</definedName>
    <definedName name="_14MMINC">#N/A</definedName>
    <definedName name="_14MMPR">#N/A</definedName>
    <definedName name="_15ACINC">#N/A</definedName>
    <definedName name="_15ACPR">#N/A</definedName>
    <definedName name="_15ADINC">#N/A</definedName>
    <definedName name="_15ADPR">#N/A</definedName>
    <definedName name="_15CFINC">#N/A</definedName>
    <definedName name="_15CFPR">#N/A</definedName>
    <definedName name="_15CFSU">#N/A</definedName>
    <definedName name="_15MMINC">#N/A</definedName>
    <definedName name="_15MMPR">#N/A</definedName>
    <definedName name="_16ACINC">#N/A</definedName>
    <definedName name="_16ACPR">#N/A</definedName>
    <definedName name="_16ADINC">#N/A</definedName>
    <definedName name="_16ADPR">#N/A</definedName>
    <definedName name="_16MMINC">#N/A</definedName>
    <definedName name="_16MMPR">#N/A</definedName>
    <definedName name="_17ACINC">#N/A</definedName>
    <definedName name="_17ACPR">#N/A</definedName>
    <definedName name="_17ADINC">#N/A</definedName>
    <definedName name="_17ADPR">#N/A</definedName>
    <definedName name="_17MMINC">#N/A</definedName>
    <definedName name="_17MMPR">#N/A</definedName>
    <definedName name="_18ACINC">#N/A</definedName>
    <definedName name="_18ACPR">#N/A</definedName>
    <definedName name="_18ADINC">#N/A</definedName>
    <definedName name="_18ADPR">#N/A</definedName>
    <definedName name="_18CFINC">#N/A</definedName>
    <definedName name="_18CFPR">#N/A</definedName>
    <definedName name="_18CFSU">#N/A</definedName>
    <definedName name="_18MMINC">#N/A</definedName>
    <definedName name="_18MMPR">#N/A</definedName>
    <definedName name="_19ACINC">#N/A</definedName>
    <definedName name="_19ACPR">#N/A</definedName>
    <definedName name="_19ADINC">#N/A</definedName>
    <definedName name="_19ADPR">#N/A</definedName>
    <definedName name="_19CFINC">#N/A</definedName>
    <definedName name="_19CFPR">#N/A</definedName>
    <definedName name="_19CFSU">#N/A</definedName>
    <definedName name="_19MMINC">#N/A</definedName>
    <definedName name="_19MMPR">#N/A</definedName>
    <definedName name="_1ACINC">#N/A</definedName>
    <definedName name="_1ACPR">#N/A</definedName>
    <definedName name="_1ADINC">#N/A</definedName>
    <definedName name="_1ADPR">#N/A</definedName>
    <definedName name="_1CFINC">#N/A</definedName>
    <definedName name="_1CFPR">#N/A</definedName>
    <definedName name="_1CFSU">#N/A</definedName>
    <definedName name="_1MMINC">#N/A</definedName>
    <definedName name="_1MMPR">#N/A</definedName>
    <definedName name="_20ACINC">#N/A</definedName>
    <definedName name="_20ACPR">#N/A</definedName>
    <definedName name="_20ADINC">#N/A</definedName>
    <definedName name="_20ADPR">#N/A</definedName>
    <definedName name="_20CFINC">#N/A</definedName>
    <definedName name="_20CFPR">#N/A</definedName>
    <definedName name="_20CFSU">#N/A</definedName>
    <definedName name="_20MMINC">#N/A</definedName>
    <definedName name="_20MMPR">#N/A</definedName>
    <definedName name="_21ACINC">#N/A</definedName>
    <definedName name="_21ACPR">#N/A</definedName>
    <definedName name="_21ADINC">#N/A</definedName>
    <definedName name="_21ADPR">#N/A</definedName>
    <definedName name="_21CFINC">#N/A</definedName>
    <definedName name="_21CFPR">#N/A</definedName>
    <definedName name="_21CFSU">#N/A</definedName>
    <definedName name="_21MMINC">#N/A</definedName>
    <definedName name="_21MMPR">#N/A</definedName>
    <definedName name="_22ACINC">#N/A</definedName>
    <definedName name="_22ACPR">#N/A</definedName>
    <definedName name="_22ADINC">#N/A</definedName>
    <definedName name="_22ADPR">#N/A</definedName>
    <definedName name="_22MMINC">#N/A</definedName>
    <definedName name="_22MMPR">#N/A</definedName>
    <definedName name="_23ACINC">#N/A</definedName>
    <definedName name="_23ACPR">#N/A</definedName>
    <definedName name="_23ADINC">#N/A</definedName>
    <definedName name="_23ADPR">#N/A</definedName>
    <definedName name="_23MMINC">#N/A</definedName>
    <definedName name="_23MMPR">#N/A</definedName>
    <definedName name="_24ACINC">#N/A</definedName>
    <definedName name="_24ACPR">#N/A</definedName>
    <definedName name="_24ADINC">#N/A</definedName>
    <definedName name="_24ADPR">#N/A</definedName>
    <definedName name="_24CFINC">#N/A</definedName>
    <definedName name="_24CFPR">#N/A</definedName>
    <definedName name="_24CFSU">#N/A</definedName>
    <definedName name="_24MMINC">#N/A</definedName>
    <definedName name="_24MMPR">#N/A</definedName>
    <definedName name="_25ACINC">#N/A</definedName>
    <definedName name="_25ACPR">#N/A</definedName>
    <definedName name="_25ADINC">#N/A</definedName>
    <definedName name="_25ADPR">#N/A</definedName>
    <definedName name="_25CFINC">#N/A</definedName>
    <definedName name="_25CFPR">#N/A</definedName>
    <definedName name="_25CFSU">#N/A</definedName>
    <definedName name="_25MMINC">#N/A</definedName>
    <definedName name="_25MMPR">#N/A</definedName>
    <definedName name="_26ACINC">#N/A</definedName>
    <definedName name="_26ACPR">#N/A</definedName>
    <definedName name="_26ADINC">#N/A</definedName>
    <definedName name="_26ADPR">#N/A</definedName>
    <definedName name="_26CFINC">#N/A</definedName>
    <definedName name="_26CFPR">#N/A</definedName>
    <definedName name="_26CFSU">#N/A</definedName>
    <definedName name="_26MMINC">#N/A</definedName>
    <definedName name="_26MMPR">#N/A</definedName>
    <definedName name="_27ACINC">#N/A</definedName>
    <definedName name="_27ACPR">#N/A</definedName>
    <definedName name="_27ADINC">#N/A</definedName>
    <definedName name="_27ADPR">#N/A</definedName>
    <definedName name="_27CFINC">#N/A</definedName>
    <definedName name="_27CFPR">#N/A</definedName>
    <definedName name="_27CFSU">#N/A</definedName>
    <definedName name="_27MMINC">#N/A</definedName>
    <definedName name="_27MMPR">#N/A</definedName>
    <definedName name="_28ACINC">#N/A</definedName>
    <definedName name="_28ACPR">#N/A</definedName>
    <definedName name="_28ADINC">#N/A</definedName>
    <definedName name="_28ADPR">#N/A</definedName>
    <definedName name="_28MMINC">#N/A</definedName>
    <definedName name="_28MMPR">#N/A</definedName>
    <definedName name="_29ACINC">#N/A</definedName>
    <definedName name="_29ACPR">#N/A</definedName>
    <definedName name="_29ADINC">#N/A</definedName>
    <definedName name="_29ADPR">#N/A</definedName>
    <definedName name="_29CFINC">#N/A</definedName>
    <definedName name="_29CFPR">#N/A</definedName>
    <definedName name="_29CFSU">#N/A</definedName>
    <definedName name="_29MMINC">#N/A</definedName>
    <definedName name="_29MMPR">#N/A</definedName>
    <definedName name="_2ACINC">#N/A</definedName>
    <definedName name="_2ACPR">#N/A</definedName>
    <definedName name="_2ADINC">#N/A</definedName>
    <definedName name="_2ADPR">#N/A</definedName>
    <definedName name="_2MMINC">#N/A</definedName>
    <definedName name="_2MMPR">#N/A</definedName>
    <definedName name="_30ACINC">#N/A</definedName>
    <definedName name="_30ACPR">#N/A</definedName>
    <definedName name="_30ADINC">#N/A</definedName>
    <definedName name="_30ADPR">#N/A</definedName>
    <definedName name="_30MMINC">#N/A</definedName>
    <definedName name="_30MMPR">#N/A</definedName>
    <definedName name="_31ACINC">#N/A</definedName>
    <definedName name="_31ACPR">#N/A</definedName>
    <definedName name="_31ADINC">#N/A</definedName>
    <definedName name="_31ADPR">#N/A</definedName>
    <definedName name="_31CFINC">#N/A</definedName>
    <definedName name="_31CFPR">#N/A</definedName>
    <definedName name="_31CFSU">#N/A</definedName>
    <definedName name="_31MMINC">#N/A</definedName>
    <definedName name="_31MMPR">#N/A</definedName>
    <definedName name="_32ACINC">#N/A</definedName>
    <definedName name="_32ACPR">#N/A</definedName>
    <definedName name="_32ADINC">#N/A</definedName>
    <definedName name="_32ADPR">#N/A</definedName>
    <definedName name="_32CFINC">#N/A</definedName>
    <definedName name="_32CFPR">#N/A</definedName>
    <definedName name="_32CFSU">#N/A</definedName>
    <definedName name="_32MMINC">#N/A</definedName>
    <definedName name="_32MMPR">#N/A</definedName>
    <definedName name="_33ACINC">#N/A</definedName>
    <definedName name="_33ACPR">#N/A</definedName>
    <definedName name="_33ADINC">#N/A</definedName>
    <definedName name="_33ADPR">#N/A</definedName>
    <definedName name="_33MMINC">#N/A</definedName>
    <definedName name="_33MMPR">#N/A</definedName>
    <definedName name="_34ACINC">#N/A</definedName>
    <definedName name="_34ACPR">#N/A</definedName>
    <definedName name="_34ADINC">#N/A</definedName>
    <definedName name="_34ADPR">#N/A</definedName>
    <definedName name="_34MMINC">#N/A</definedName>
    <definedName name="_34MMPR">#N/A</definedName>
    <definedName name="_3ACINC">#N/A</definedName>
    <definedName name="_3ACPR">#N/A</definedName>
    <definedName name="_3ADINC">#N/A</definedName>
    <definedName name="_3ADPR">#N/A</definedName>
    <definedName name="_3MMINC">#N/A</definedName>
    <definedName name="_3MMPR">#N/A</definedName>
    <definedName name="_4ACINC">#N/A</definedName>
    <definedName name="_4ACPR">#N/A</definedName>
    <definedName name="_4ADINC">#N/A</definedName>
    <definedName name="_4ADPR">#N/A</definedName>
    <definedName name="_4MMINC">#N/A</definedName>
    <definedName name="_4MMPR">#N/A</definedName>
    <definedName name="_4Q01">#REF!</definedName>
    <definedName name="_4Q02">#REF!</definedName>
    <definedName name="_4S01">#REF!</definedName>
    <definedName name="_5ACINC">#N/A</definedName>
    <definedName name="_5ACPR">#N/A</definedName>
    <definedName name="_5ADINC">#N/A</definedName>
    <definedName name="_5ADPR">#N/A</definedName>
    <definedName name="_5MMINC">#N/A</definedName>
    <definedName name="_5MMPR">#N/A</definedName>
    <definedName name="_6ACINC">#N/A</definedName>
    <definedName name="_6ACPR">#N/A</definedName>
    <definedName name="_6ADINC">#N/A</definedName>
    <definedName name="_6ADPR">#N/A</definedName>
    <definedName name="_6MMINC">#N/A</definedName>
    <definedName name="_6MMPR">#N/A</definedName>
    <definedName name="_7ACINC">#N/A</definedName>
    <definedName name="_7ACPR">#N/A</definedName>
    <definedName name="_7ADINC">#N/A</definedName>
    <definedName name="_7ADPR">#N/A</definedName>
    <definedName name="_7MMINC">#N/A</definedName>
    <definedName name="_7MMPR">#N/A</definedName>
    <definedName name="_8ACINC">#N/A</definedName>
    <definedName name="_8ACPR">#N/A</definedName>
    <definedName name="_8ADINC">#N/A</definedName>
    <definedName name="_8ADPR">#N/A</definedName>
    <definedName name="_8CFINC">#N/A</definedName>
    <definedName name="_8CFPR">#N/A</definedName>
    <definedName name="_8CFSU">#N/A</definedName>
    <definedName name="_8MMINC">#N/A</definedName>
    <definedName name="_8MMPR">#N/A</definedName>
    <definedName name="_9ACINC">#N/A</definedName>
    <definedName name="_9ACPR">#N/A</definedName>
    <definedName name="_9ADINC">#N/A</definedName>
    <definedName name="_9ADPR">#N/A</definedName>
    <definedName name="_9CFINC">#N/A</definedName>
    <definedName name="_9CFPR">#N/A</definedName>
    <definedName name="_9CFSU">#N/A</definedName>
    <definedName name="_9MMINC">#N/A</definedName>
    <definedName name="_9MMPR">#N/A</definedName>
    <definedName name="_CAT1">'[4]HGO 2001 OK'!#REF!</definedName>
    <definedName name="_CF53455">#REF!</definedName>
    <definedName name="_Dist_Values" hidden="1">'[5]320-98'!#REF!</definedName>
    <definedName name="_Fill" hidden="1">'[6]20800'!#REF!</definedName>
    <definedName name="_Key1" hidden="1">#REF!</definedName>
    <definedName name="_Key2" hidden="1">#REF!</definedName>
    <definedName name="_Nov1" hidden="1">#REF!</definedName>
    <definedName name="_Order1" hidden="1">255</definedName>
    <definedName name="_Order2" hidden="1">255</definedName>
    <definedName name="_PAG1">#N/A</definedName>
    <definedName name="_PAG2">#N/A</definedName>
    <definedName name="_PAG3">[7]RCINS!#REF!</definedName>
    <definedName name="_PAG4">[7]RCINS!#REF!</definedName>
    <definedName name="_PAG5">[7]RCINS!#REF!</definedName>
    <definedName name="_PAG6">[7]RCINS!#REF!</definedName>
    <definedName name="_PAG7">[7]RCINS!#REF!</definedName>
    <definedName name="_PLA1">'[4]QRO 2001 OK'!#REF!</definedName>
    <definedName name="_RES3" hidden="1">[8]uabcs02!#REF!</definedName>
    <definedName name="_Sort" hidden="1">#REF!</definedName>
    <definedName name="_sub1">#REF!</definedName>
    <definedName name="_sub2">#REF!</definedName>
    <definedName name="_sub3">#REF!</definedName>
    <definedName name="_SUE1">'[4]GRO 2001 OK'!#REF!</definedName>
    <definedName name="A">[9]SUPRE2000!#REF!</definedName>
    <definedName name="A_impresión_IM">'[10]32CCG94'!#REF!</definedName>
    <definedName name="ADMON">#REF!</definedName>
    <definedName name="AMPLIACION">#REF!</definedName>
    <definedName name="APORTACION_ESTATAL">'[11]1300ABR-DIC'!#REF!</definedName>
    <definedName name="APORTACION_TOTAL">'[11]1300ABR-DIC'!#REF!</definedName>
    <definedName name="_xlnm.Print_Area" localSheetId="0">'Gto Federa 4to Trim'!$A$1:$E$10</definedName>
    <definedName name="_xlnm.Print_Area" localSheetId="2">'PIFI 2013'!$B$45:$I$49</definedName>
    <definedName name="BASE">#REF!</definedName>
    <definedName name="_xlnm.Database">#REF!</definedName>
    <definedName name="BRITANICO">#REF!</definedName>
    <definedName name="CAL" hidden="1">[2]COMP959697!#REF!</definedName>
    <definedName name="Cal_Inc_Sal" hidden="1">#REF!</definedName>
    <definedName name="Calin_04" hidden="1">#REF!</definedName>
    <definedName name="CAT">'[4]GRO 2001 OK'!#REF!</definedName>
    <definedName name="COEPES">#REF!</definedName>
    <definedName name="comjun">#REF!</definedName>
    <definedName name="comjunio" hidden="1">[2]COMP959697!#REF!</definedName>
    <definedName name="Compl">#REF!</definedName>
    <definedName name="COMPLEMENTO">#REF!</definedName>
    <definedName name="COMPUR500">#REF!</definedName>
    <definedName name="COMPURA2M">#REF!</definedName>
    <definedName name="DEN">#REF!</definedName>
    <definedName name="DENOM">[12]RESUMEN!$V$1:$V$65536</definedName>
    <definedName name="DIFERENCIAS">#REF!</definedName>
    <definedName name="EDPOS">#REF!</definedName>
    <definedName name="ely" hidden="1">'[13]320-98'!#REF!</definedName>
    <definedName name="gem">#REF!</definedName>
    <definedName name="GLOBAL">#REF!</definedName>
    <definedName name="HOJA" hidden="1">[2]COMP959697!#REF!</definedName>
    <definedName name="hoja1">#REF!</definedName>
    <definedName name="hoja2">#REF!</definedName>
    <definedName name="hoja3">#REF!</definedName>
    <definedName name="hoja4">#REF!</definedName>
    <definedName name="HOR">'[4]GRO 2001 OK'!#REF!</definedName>
    <definedName name="I">#REF!</definedName>
    <definedName name="Impresión">#REF!</definedName>
    <definedName name="Imprimir_área_IM">#REF!</definedName>
    <definedName name="Inc_Sal_tot">#REF!</definedName>
    <definedName name="IncSal_Mod">#REF!</definedName>
    <definedName name="IncSal_Tot">#REF!</definedName>
    <definedName name="Integr99" hidden="1">#REF!</definedName>
    <definedName name="IRR98UR500">#REF!</definedName>
    <definedName name="IRR98URA2M">#REF!</definedName>
    <definedName name="JR_PAGE_ANCHOR_0_1" localSheetId="1">'FAM 2do Trim 2022'!$A$1</definedName>
    <definedName name="JR_PAGE_ANCHOR_0_1">#REF!</definedName>
    <definedName name="mex" hidden="1">#REF!</definedName>
    <definedName name="MMYS">#REF!</definedName>
    <definedName name="Nvo">#REF!</definedName>
    <definedName name="o">#REF!</definedName>
    <definedName name="oo" hidden="1">#REF!</definedName>
    <definedName name="ORDINARIO">#REF!</definedName>
    <definedName name="PAG4A">#N/A</definedName>
    <definedName name="PLA">#REF!</definedName>
    <definedName name="PROMEP">#REF!</definedName>
    <definedName name="REDUCCION">#REF!</definedName>
    <definedName name="rem" hidden="1">[14]ASIGORIG98!#REF!</definedName>
    <definedName name="Sin_T02" hidden="1">#REF!</definedName>
    <definedName name="SRIA._DE_DIRECTOR_GENERAL">#REF!</definedName>
    <definedName name="SUE">#REF!</definedName>
    <definedName name="_xlnm.Print_Titles" localSheetId="0">'Gto Federa 4to Trim'!$5:$6</definedName>
    <definedName name="Tot_IncSal">#REF!</definedName>
    <definedName name="TOTAL">[12]RESUMEN!$W$1:$W$65536</definedName>
    <definedName name="Tulanc">'[15]94-32-08'!#REF!</definedName>
    <definedName name="UABC95">'[16]32CCG94'!#REF!</definedName>
    <definedName name="UNIVTEC2" hidden="1">[17]uabcs98!#REF!</definedName>
    <definedName name="vigdges">#REF!</definedName>
    <definedName name="vigdges2">#REF!</definedName>
    <definedName name="vigdges3">#REF!</definedName>
    <definedName name="vigdges4">#REF!</definedName>
    <definedName name="vigdges5">#REF!</definedName>
    <definedName name="vigdges6">#REF!</definedName>
    <definedName name="VIGILANTE">#REF!</definedName>
    <definedName name="ZON">#REF!</definedName>
    <definedName name="ZON2">'[4]SLP 2001 OK'!#REF!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5" i="16" l="1"/>
  <c r="C15" i="16"/>
  <c r="M14" i="16"/>
  <c r="M15" i="16" s="1"/>
  <c r="D14" i="16"/>
  <c r="D15" i="16" s="1"/>
  <c r="C6" i="16"/>
  <c r="D5" i="16"/>
  <c r="D6" i="16" s="1"/>
  <c r="E5" i="16"/>
  <c r="F5" i="16" s="1"/>
  <c r="L14" i="15"/>
  <c r="H14" i="15"/>
  <c r="C14" i="15"/>
  <c r="M13" i="15"/>
  <c r="M14" i="15" s="1"/>
  <c r="D13" i="15"/>
  <c r="E13" i="15" s="1"/>
  <c r="L6" i="15"/>
  <c r="C6" i="15"/>
  <c r="D5" i="15"/>
  <c r="E5" i="15" s="1"/>
  <c r="F5" i="15" s="1"/>
  <c r="I49" i="12"/>
  <c r="M41" i="12"/>
  <c r="I41" i="12"/>
  <c r="M33" i="12"/>
  <c r="J33" i="12"/>
  <c r="I33" i="12"/>
  <c r="G33" i="12"/>
  <c r="F33" i="12"/>
  <c r="L33" i="12" s="1"/>
  <c r="I5" i="12"/>
  <c r="L41" i="12"/>
  <c r="E6" i="16" l="1"/>
  <c r="E6" i="15"/>
  <c r="E14" i="16"/>
  <c r="D14" i="15"/>
  <c r="D6" i="15"/>
  <c r="G5" i="15"/>
  <c r="F6" i="15"/>
  <c r="F13" i="15"/>
  <c r="E14" i="15"/>
  <c r="L5" i="16"/>
  <c r="L6" i="16" s="1"/>
  <c r="F6" i="16"/>
  <c r="G5" i="16"/>
  <c r="F14" i="16" l="1"/>
  <c r="E15" i="16"/>
  <c r="H5" i="16"/>
  <c r="G6" i="16"/>
  <c r="G13" i="15"/>
  <c r="G14" i="15" s="1"/>
  <c r="F14" i="15"/>
  <c r="G6" i="15"/>
  <c r="H5" i="15"/>
  <c r="L14" i="16" l="1"/>
  <c r="L15" i="16" s="1"/>
  <c r="F15" i="16"/>
  <c r="G14" i="16"/>
  <c r="G15" i="16" s="1"/>
  <c r="H6" i="16"/>
  <c r="M5" i="16"/>
  <c r="M6" i="16" s="1"/>
  <c r="H6" i="15"/>
  <c r="M5" i="15"/>
  <c r="M6" i="15" s="1"/>
</calcChain>
</file>

<file path=xl/sharedStrings.xml><?xml version="1.0" encoding="utf-8"?>
<sst xmlns="http://schemas.openxmlformats.org/spreadsheetml/2006/main" count="243" uniqueCount="100">
  <si>
    <t>Proyecto</t>
  </si>
  <si>
    <t>Información para SFU</t>
  </si>
  <si>
    <t>Para Formato CONAC</t>
  </si>
  <si>
    <t>PIFI 2013</t>
  </si>
  <si>
    <t>Equipamiento</t>
  </si>
  <si>
    <t>OK</t>
  </si>
  <si>
    <t>Acumulado al Segundo Trimestre</t>
  </si>
  <si>
    <t>Accion</t>
  </si>
  <si>
    <t>Aprobado</t>
  </si>
  <si>
    <t>Ministrado</t>
  </si>
  <si>
    <t>Comprometido</t>
  </si>
  <si>
    <t>Devengado</t>
  </si>
  <si>
    <t>Ejercido</t>
  </si>
  <si>
    <t>Pagado</t>
  </si>
  <si>
    <t>Avance Físico de la Obra (%)</t>
  </si>
  <si>
    <t>Instrucciones de llenado</t>
  </si>
  <si>
    <t>Aprobado =  Autorizado por Oficio o Convenio</t>
  </si>
  <si>
    <t>Comprometido=  Obras licitadas que ya tienen contrato en caso de Equipamiento lo que esta en Comprometido</t>
  </si>
  <si>
    <t>Ministrado= Recursos que ya llegaron a Tesorería</t>
  </si>
  <si>
    <t>Devengado= los que ya tiene AP'S</t>
  </si>
  <si>
    <t>Ejercido = Ejercido por Pagar</t>
  </si>
  <si>
    <t>Pagado = lo que ya tiene cheque</t>
  </si>
  <si>
    <t>SANEAMIENTO FINANCIERO 2014</t>
  </si>
  <si>
    <t>Concepto</t>
  </si>
  <si>
    <t>PROGRAMA DE ESTÍMULOS AL PERSONA DOCENTE 2014</t>
  </si>
  <si>
    <t>Acumulado al Tercer Trimestre</t>
  </si>
  <si>
    <t>Del tercer trimestre</t>
  </si>
  <si>
    <t>Acumulado al Cuarto Trimestre</t>
  </si>
  <si>
    <t>Del Cuarto trimestre</t>
  </si>
  <si>
    <t>Servicios Personales</t>
  </si>
  <si>
    <t>Total</t>
  </si>
  <si>
    <t>Modificado</t>
  </si>
  <si>
    <t>Acumulado al primer Trimestre 2015</t>
  </si>
  <si>
    <t>Del primer trimestre 2015</t>
  </si>
  <si>
    <t>PROGRAMA CONCLUIDO</t>
  </si>
  <si>
    <t>Estado de México</t>
  </si>
  <si>
    <t>Secretaría de Educación Pública/Universidad Autónoma del Estado de México</t>
  </si>
  <si>
    <t>Formato del ejercicio y destino del gasto federalizado y reintegros</t>
  </si>
  <si>
    <t>Programa o Fondo</t>
  </si>
  <si>
    <t>Destino de los Recursos</t>
  </si>
  <si>
    <t>Ejercicio</t>
  </si>
  <si>
    <t>Reintegro</t>
  </si>
  <si>
    <t>DEVENGADO</t>
  </si>
  <si>
    <t>PAGADO</t>
  </si>
  <si>
    <t>Servicios personales y gasto de operación para el desarrollo de programas y proyectos de docencia, investigación, difusión de la cultura y extensión de servicios, así como apoyos administrativos para la realización de las actividades académicas.</t>
  </si>
  <si>
    <t>Ampliación Presupuestal No Regularizable</t>
  </si>
  <si>
    <t>Autorizado</t>
  </si>
  <si>
    <t>Subsidios federales para organismos descentralizados estatales 2022</t>
  </si>
  <si>
    <t>Fondo de Aportaciones Múltiples para
Educación Superior 2022</t>
  </si>
  <si>
    <t>Fondo de Aportaciones Múltiples para
Educación Media Superior 2022</t>
  </si>
  <si>
    <t>Construcción de Edificio para la Licenciatura en Nutrición, Facultad de Medicina, Campus "El Colón", Ampliación en Segundo Nivel de la Clínica de Endodoncia, Facultad de Odontología, Construcción de la  Segunda Etapa del Laboratorio de Materiales , Facultad de Ingeniería, Campus "El Rosedal".</t>
  </si>
  <si>
    <t>Construcción de un Aula en el Edificio "I" del Plantel Cuauhtémoc de la Escuela Preparatoria, Ampliación en tercer nivel del Edificio "D" para Aulas de Plantel Dr. Ángel María Garibay Kintana de la Escuela Preparatoria, Construcción de un Aula en el Edificio "J" del Plantel Isidro Fabela Alfaro de la Escuela Preparatoria.</t>
  </si>
  <si>
    <t>Núm. centro costo</t>
  </si>
  <si>
    <t>Centro costo</t>
  </si>
  <si>
    <t>Núm. componente</t>
  </si>
  <si>
    <t>Componente</t>
  </si>
  <si>
    <t>Núm. actividad</t>
  </si>
  <si>
    <t>Actividad</t>
  </si>
  <si>
    <t>Núm. fondo</t>
  </si>
  <si>
    <t>Fondo</t>
  </si>
  <si>
    <t>Núm. proyecto</t>
  </si>
  <si>
    <t>Núm. cuenta contable</t>
  </si>
  <si>
    <t>Cuenta contable</t>
  </si>
  <si>
    <t>Incrementos</t>
  </si>
  <si>
    <t>Decrementos</t>
  </si>
  <si>
    <t>Pre comprometido</t>
  </si>
  <si>
    <t>Ejercido por pagar</t>
  </si>
  <si>
    <t>Disponible</t>
  </si>
  <si>
    <t>PLANTEL CUAUHTEMOC DE LA ESCUELA PREPARATORIA</t>
  </si>
  <si>
    <t>COM-NMS-08</t>
  </si>
  <si>
    <t>Servicios educativos evaluados (UAEM)</t>
  </si>
  <si>
    <t>ACT-PRDI-NMS-1757</t>
  </si>
  <si>
    <t>Atender la matrícula del bachillerato en todas sus modalidades</t>
  </si>
  <si>
    <t>FAM 2022 NIVEL MEDIO SUPERIOR</t>
  </si>
  <si>
    <t>FAMEMS202201</t>
  </si>
  <si>
    <t>Construcción de un Aula en el Edificio "I" del Plantel "Cuauhtémoc" de la Escuela Preparatoria.</t>
  </si>
  <si>
    <t>EDIFICIOS</t>
  </si>
  <si>
    <t>PLANTEL ANGEL MA. GARIBAY KINTANA DE LA ESCUELA PREPARATORIA</t>
  </si>
  <si>
    <t>FAMEMS202202</t>
  </si>
  <si>
    <t>Ampliación en Tercer Nivel del Edificio "D" para Aulas del Plantel "Dr. Ángel María Garibay Kintana" de la Escuela Preparatoria.</t>
  </si>
  <si>
    <t>PLANTEL ISIDRO FABELA ALFARO DE LA ESCUELA PREPARATORIA</t>
  </si>
  <si>
    <t>FAMEMS202203</t>
  </si>
  <si>
    <t>Construcción de un Aula en el Edificio "J" del Plantel "Isidro Fabela Alfaro" de la Escuela Preparatoria.</t>
  </si>
  <si>
    <t>FACULTAD DE INGENIERIA</t>
  </si>
  <si>
    <t>COM-NS-11</t>
  </si>
  <si>
    <t>Cobertura y calidad educativa ofertada en los estudios  profesionales matriculados</t>
  </si>
  <si>
    <t>ACT-PRDI-NS-1764</t>
  </si>
  <si>
    <t>Atender la matrícula de Estudios Profesionales en sus diversas modalidades.</t>
  </si>
  <si>
    <t>FAM 2022 NIVEL SUPERIOR</t>
  </si>
  <si>
    <t>FAMES202201</t>
  </si>
  <si>
    <t>Construcción de la Segunda Etapa del Laboratorio de Materiales, Facultad de Ingeniería, Campus "El Rosedal"</t>
  </si>
  <si>
    <t>FACULTAD DE ODONTOLOGIA</t>
  </si>
  <si>
    <t>FAMES202202</t>
  </si>
  <si>
    <t>Ampliación de Segundo Nivel de la Clínica de Endodoncia, Facultad de Odontología</t>
  </si>
  <si>
    <t>FACULTAD DE MEDICINA</t>
  </si>
  <si>
    <t>FAMES202203</t>
  </si>
  <si>
    <t>Construcción de Edificio para la Licenciatura en Nutrición, Facultad de Medicina, "Campus Colón"</t>
  </si>
  <si>
    <t>Total general</t>
  </si>
  <si>
    <t>Programa de Impermeabilización</t>
  </si>
  <si>
    <t>Del periodo del Cuarto Trimestre del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</si>
</sst>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80A]#,##0.00"/>
    <numFmt numFmtId="165" formatCode="#,##0.00_ ;[Red]\-#,##0.00\ "/>
    <numFmt numFmtId="166" formatCode="_-* #,##0.00_-;\-* #,##0.00_-;_-* &quot;-&quot;??_-;_-@"/>
    <numFmt numFmtId="167" formatCode="&quot;$&quot;#.00"/>
    <numFmt numFmtId="168" formatCode="m\o\n\th\ d\,\ \y\y\y\y"/>
    <numFmt numFmtId="169" formatCode="#.00"/>
    <numFmt numFmtId="170" formatCode="#."/>
    <numFmt numFmtId="171" formatCode="_(* #,##0.00_);_(* \(#,##0.00\);_(* &quot;-&quot;??_);_(@_)"/>
    <numFmt numFmtId="172" formatCode="%#.00"/>
    <numFmt numFmtId="173" formatCode="#0"/>
  </numFmts>
  <fonts count="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b/>
      <sz val="12"/>
      <color rgb="FFFFFFFF"/>
      <name val="Arial"/>
      <family val="2"/>
    </font>
    <font>
      <sz val="10"/>
      <name val="Arial"/>
      <family val="2"/>
    </font>
    <font>
      <sz val="10"/>
      <name val="Arial Narrow"/>
      <family val="2"/>
    </font>
    <font>
      <b/>
      <sz val="11"/>
      <color rgb="FFFFFFFF"/>
      <name val="Arial"/>
      <family val="2"/>
    </font>
    <font>
      <b/>
      <sz val="11"/>
      <name val="Arial"/>
      <family val="2"/>
    </font>
    <font>
      <sz val="11"/>
      <name val="Arial"/>
      <family val="2"/>
    </font>
    <font>
      <b/>
      <sz val="14"/>
      <name val="Arial Narrow"/>
      <family val="2"/>
    </font>
    <font>
      <sz val="14"/>
      <name val="Arial Narrow"/>
      <family val="2"/>
    </font>
    <font>
      <sz val="12"/>
      <name val="Arial"/>
      <family val="2"/>
    </font>
    <font>
      <b/>
      <sz val="10"/>
      <name val="Arial"/>
      <family val="2"/>
    </font>
    <font>
      <sz val="1"/>
      <color indexed="8"/>
      <name val="Courier"/>
      <family val="3"/>
    </font>
    <font>
      <b/>
      <sz val="1"/>
      <color indexed="8"/>
      <name val="Courier"/>
      <family val="3"/>
    </font>
    <font>
      <sz val="10"/>
      <name val="Times New Roman"/>
      <family val="1"/>
    </font>
    <font>
      <sz val="10"/>
      <name val="Arial"/>
      <family val="2"/>
    </font>
    <font>
      <sz val="10"/>
      <color rgb="FF000000"/>
      <name val="Arial"/>
      <family val="2"/>
    </font>
    <font>
      <sz val="10"/>
      <color rgb="FF000000"/>
      <name val="Arial"/>
      <family val="2"/>
    </font>
    <font>
      <sz val="10"/>
      <name val="Arial"/>
      <family val="2"/>
    </font>
    <font>
      <sz val="10"/>
      <name val="Times New Roman"/>
      <family val="1"/>
    </font>
    <font>
      <sz val="10"/>
      <color rgb="FF000000"/>
      <name val="Arial"/>
      <family val="2"/>
    </font>
    <font>
      <sz val="10"/>
      <name val="Arial"/>
      <family val="2"/>
    </font>
    <font>
      <sz val="12"/>
      <color theme="1"/>
      <name val="Calibri"/>
      <family val="2"/>
      <scheme val="minor"/>
    </font>
    <font>
      <sz val="11"/>
      <color theme="1"/>
      <name val="Calibri"/>
      <family val="2"/>
    </font>
    <font>
      <sz val="10"/>
      <color theme="1"/>
      <name val="Calibri"/>
      <family val="2"/>
    </font>
    <font>
      <b/>
      <sz val="14"/>
      <color theme="1"/>
      <name val="Calibri"/>
      <family val="2"/>
    </font>
    <font>
      <sz val="14"/>
      <color theme="1"/>
      <name val="Calibri"/>
      <family val="2"/>
    </font>
    <font>
      <sz val="14"/>
      <name val="Calibri"/>
      <family val="2"/>
    </font>
    <font>
      <b/>
      <sz val="11"/>
      <color theme="1"/>
      <name val="Calibri"/>
      <family val="2"/>
      <scheme val="minor"/>
    </font>
    <font>
      <b/>
      <sz val="10"/>
      <color rgb="FF000000"/>
      <name val="SansSerif"/>
      <family val="2"/>
    </font>
    <font>
      <sz val="8"/>
      <color rgb="FF000000"/>
      <name val="SansSerif"/>
      <family val="2"/>
    </font>
    <font>
      <sz val="9"/>
      <color theme="1"/>
      <name val="Calibri"/>
      <family val="2"/>
      <scheme val="minor"/>
    </font>
  </fonts>
  <fills count="11">
    <fill>
      <patternFill patternType="none"/>
    </fill>
    <fill>
      <patternFill patternType="gray125"/>
    </fill>
    <fill>
      <patternFill patternType="solid">
        <fgColor rgb="FF808000"/>
        <bgColor rgb="FF808000"/>
      </patternFill>
    </fill>
    <fill>
      <patternFill patternType="solid">
        <fgColor rgb="FFFF00FF"/>
        <bgColor rgb="FFFF00FF"/>
      </patternFill>
    </fill>
    <fill>
      <patternFill patternType="solid">
        <fgColor rgb="FF00B0F0"/>
        <bgColor rgb="FF00B0F0"/>
      </patternFill>
    </fill>
    <fill>
      <patternFill patternType="solid">
        <fgColor rgb="FFF1C232"/>
        <bgColor rgb="FFF1C232"/>
      </patternFill>
    </fill>
    <fill>
      <patternFill patternType="solid">
        <fgColor rgb="FFFF0000"/>
        <bgColor rgb="FFFF0000"/>
      </patternFill>
    </fill>
    <fill>
      <patternFill patternType="solid">
        <fgColor rgb="FFB6D7A8"/>
        <bgColor rgb="FFB6D7A8"/>
      </patternFill>
    </fill>
    <fill>
      <patternFill patternType="solid">
        <fgColor rgb="FFFFFF00"/>
        <bgColor indexed="64"/>
      </patternFill>
    </fill>
    <fill>
      <patternFill patternType="solid">
        <fgColor theme="4" tint="0.79998168889431442"/>
        <bgColor indexed="65"/>
      </patternFill>
    </fill>
    <fill>
      <patternFill patternType="solid">
        <fgColor rgb="FFCCCCCC"/>
      </patternFill>
    </fill>
  </fills>
  <borders count="27">
    <border>
      <left/>
      <right/>
      <top/>
      <bottom/>
      <diagonal/>
    </border>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B5B5B5"/>
      </left>
      <right style="thin">
        <color rgb="FFB5B5B5"/>
      </right>
      <top style="thin">
        <color rgb="FFB5B5B5"/>
      </top>
      <bottom style="thin">
        <color rgb="FFB5B5B5"/>
      </bottom>
      <diagonal/>
    </border>
    <border>
      <left style="thin">
        <color rgb="FFCCCCCC"/>
      </left>
      <right style="thin">
        <color rgb="FFCCCCCC"/>
      </right>
      <top style="thin">
        <color rgb="FFCCCCCC"/>
      </top>
      <bottom style="thin">
        <color rgb="FFCCCCCC"/>
      </bottom>
      <diagonal/>
    </border>
    <border>
      <left/>
      <right/>
      <top/>
      <bottom style="double">
        <color indexed="64"/>
      </bottom>
      <diagonal/>
    </border>
  </borders>
  <cellStyleXfs count="42">
    <xf numFmtId="0" fontId="0" fillId="0" borderId="0"/>
    <xf numFmtId="0" fontId="10" fillId="0" borderId="1"/>
    <xf numFmtId="4" fontId="19" fillId="0" borderId="1">
      <protection locked="0"/>
    </xf>
    <xf numFmtId="167" fontId="19" fillId="0" borderId="1">
      <protection locked="0"/>
    </xf>
    <xf numFmtId="168" fontId="19" fillId="0" borderId="1">
      <protection locked="0"/>
    </xf>
    <xf numFmtId="169" fontId="19" fillId="0" borderId="1">
      <protection locked="0"/>
    </xf>
    <xf numFmtId="170" fontId="20" fillId="0" borderId="1">
      <protection locked="0"/>
    </xf>
    <xf numFmtId="170" fontId="20" fillId="0" borderId="1">
      <protection locked="0"/>
    </xf>
    <xf numFmtId="171" fontId="21" fillId="0" borderId="1" applyFont="0" applyFill="0" applyBorder="0" applyAlignment="0" applyProtection="0"/>
    <xf numFmtId="0" fontId="21" fillId="0" borderId="1"/>
    <xf numFmtId="0" fontId="10" fillId="0" borderId="1"/>
    <xf numFmtId="0" fontId="21" fillId="0" borderId="1"/>
    <xf numFmtId="172" fontId="19" fillId="0" borderId="1">
      <protection locked="0"/>
    </xf>
    <xf numFmtId="0" fontId="10" fillId="0" borderId="1"/>
    <xf numFmtId="0" fontId="10" fillId="0" borderId="1"/>
    <xf numFmtId="0" fontId="10" fillId="0" borderId="1"/>
    <xf numFmtId="0" fontId="8" fillId="0" borderId="1"/>
    <xf numFmtId="43" fontId="10" fillId="0" borderId="1" applyFont="0" applyFill="0" applyBorder="0" applyAlignment="0" applyProtection="0"/>
    <xf numFmtId="0" fontId="22" fillId="0" borderId="1"/>
    <xf numFmtId="0" fontId="23" fillId="0" borderId="1"/>
    <xf numFmtId="0" fontId="24" fillId="0" borderId="1"/>
    <xf numFmtId="0" fontId="10" fillId="0" borderId="1">
      <alignment vertical="center"/>
    </xf>
    <xf numFmtId="0" fontId="7" fillId="0" borderId="1"/>
    <xf numFmtId="43" fontId="10" fillId="0" borderId="1" applyFont="0" applyFill="0" applyBorder="0" applyAlignment="0" applyProtection="0"/>
    <xf numFmtId="0" fontId="25" fillId="0" borderId="1"/>
    <xf numFmtId="0" fontId="26" fillId="0" borderId="1"/>
    <xf numFmtId="0" fontId="27" fillId="0" borderId="1"/>
    <xf numFmtId="0" fontId="28" fillId="0" borderId="1"/>
    <xf numFmtId="0" fontId="8" fillId="9" borderId="1" applyNumberFormat="0" applyBorder="0" applyAlignment="0" applyProtection="0"/>
    <xf numFmtId="44" fontId="8" fillId="0" borderId="1" applyFont="0" applyFill="0" applyBorder="0" applyAlignment="0" applyProtection="0"/>
    <xf numFmtId="0" fontId="29" fillId="0" borderId="1"/>
    <xf numFmtId="0" fontId="6" fillId="0" borderId="1"/>
    <xf numFmtId="43" fontId="6" fillId="0" borderId="1" applyFont="0" applyFill="0" applyBorder="0" applyAlignment="0" applyProtection="0"/>
    <xf numFmtId="43" fontId="23" fillId="0" borderId="1" applyFont="0" applyFill="0" applyBorder="0" applyAlignment="0" applyProtection="0"/>
    <xf numFmtId="0" fontId="5" fillId="0" borderId="1"/>
    <xf numFmtId="43" fontId="5" fillId="0" borderId="1" applyFont="0" applyFill="0" applyBorder="0" applyAlignment="0" applyProtection="0"/>
    <xf numFmtId="0" fontId="4" fillId="0" borderId="1"/>
    <xf numFmtId="43" fontId="4" fillId="0" borderId="1" applyFont="0" applyFill="0" applyBorder="0" applyAlignment="0" applyProtection="0"/>
    <xf numFmtId="0" fontId="3" fillId="0" borderId="1"/>
    <xf numFmtId="0" fontId="2" fillId="0" borderId="1"/>
    <xf numFmtId="43" fontId="2" fillId="0" borderId="1" applyFont="0" applyFill="0" applyBorder="0" applyAlignment="0" applyProtection="0"/>
    <xf numFmtId="0" fontId="1" fillId="0" borderId="1"/>
  </cellStyleXfs>
  <cellXfs count="90">
    <xf numFmtId="0" fontId="0" fillId="0" borderId="0" xfId="0"/>
    <xf numFmtId="0" fontId="0" fillId="0" borderId="1" xfId="0" applyBorder="1"/>
    <xf numFmtId="0" fontId="11" fillId="0" borderId="1" xfId="0" applyFont="1" applyBorder="1"/>
    <xf numFmtId="0" fontId="9" fillId="2" borderId="7" xfId="0" applyFont="1" applyFill="1" applyBorder="1" applyAlignment="1">
      <alignment horizontal="center" vertical="center" wrapText="1"/>
    </xf>
    <xf numFmtId="164" fontId="12" fillId="2" borderId="7" xfId="0" applyNumberFormat="1" applyFont="1" applyFill="1" applyBorder="1" applyAlignment="1">
      <alignment horizontal="center" vertical="center" wrapText="1"/>
    </xf>
    <xf numFmtId="164" fontId="12" fillId="2" borderId="8"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0" borderId="7" xfId="0" applyFont="1" applyBorder="1" applyAlignment="1">
      <alignment horizontal="center" vertical="center" wrapText="1"/>
    </xf>
    <xf numFmtId="165" fontId="14" fillId="3" borderId="7" xfId="0" applyNumberFormat="1" applyFont="1" applyFill="1" applyBorder="1" applyAlignment="1">
      <alignment horizontal="left" vertical="center" wrapText="1"/>
    </xf>
    <xf numFmtId="165" fontId="14" fillId="4" borderId="7" xfId="0" applyNumberFormat="1" applyFont="1" applyFill="1" applyBorder="1" applyAlignment="1">
      <alignment horizontal="right" vertical="center" wrapText="1"/>
    </xf>
    <xf numFmtId="10" fontId="13" fillId="0" borderId="7" xfId="0" applyNumberFormat="1" applyFont="1" applyBorder="1" applyAlignment="1">
      <alignment horizontal="center" vertical="center" wrapText="1"/>
    </xf>
    <xf numFmtId="0" fontId="11" fillId="5" borderId="1" xfId="0" applyFont="1" applyFill="1" applyBorder="1"/>
    <xf numFmtId="166" fontId="11" fillId="0" borderId="1" xfId="0" applyNumberFormat="1" applyFont="1" applyBorder="1"/>
    <xf numFmtId="165" fontId="0" fillId="0" borderId="4" xfId="0" applyNumberFormat="1" applyBorder="1" applyAlignment="1">
      <alignment horizontal="left" vertical="center" wrapText="1"/>
    </xf>
    <xf numFmtId="165" fontId="0" fillId="0" borderId="3" xfId="0" applyNumberFormat="1" applyBorder="1" applyAlignment="1">
      <alignment horizontal="right" vertical="center" wrapText="1"/>
    </xf>
    <xf numFmtId="165" fontId="14" fillId="0" borderId="3" xfId="0" applyNumberFormat="1" applyFont="1" applyBorder="1" applyAlignment="1">
      <alignment horizontal="right" vertical="center" wrapText="1"/>
    </xf>
    <xf numFmtId="164" fontId="0" fillId="0" borderId="3" xfId="0" applyNumberFormat="1" applyBorder="1" applyAlignment="1">
      <alignment horizontal="right" vertical="center" wrapText="1"/>
    </xf>
    <xf numFmtId="9" fontId="13" fillId="0" borderId="3" xfId="0" applyNumberFormat="1" applyFont="1" applyBorder="1" applyAlignment="1">
      <alignment horizontal="center" vertical="center" wrapText="1"/>
    </xf>
    <xf numFmtId="164" fontId="11" fillId="0" borderId="1" xfId="0" applyNumberFormat="1" applyFont="1" applyBorder="1"/>
    <xf numFmtId="0" fontId="15" fillId="0" borderId="1" xfId="0" applyFont="1" applyBorder="1"/>
    <xf numFmtId="0" fontId="16" fillId="0" borderId="1" xfId="0" applyFont="1" applyBorder="1"/>
    <xf numFmtId="0" fontId="13" fillId="0" borderId="8" xfId="0" applyFont="1" applyBorder="1" applyAlignment="1">
      <alignment horizontal="center" vertical="center" wrapText="1"/>
    </xf>
    <xf numFmtId="0" fontId="12" fillId="2" borderId="8" xfId="0" applyFont="1" applyFill="1" applyBorder="1" applyAlignment="1">
      <alignment horizontal="center" vertical="center" wrapText="1"/>
    </xf>
    <xf numFmtId="165" fontId="14" fillId="7" borderId="7" xfId="0" applyNumberFormat="1" applyFont="1" applyFill="1" applyBorder="1" applyAlignment="1">
      <alignment horizontal="left" vertical="center" wrapText="1"/>
    </xf>
    <xf numFmtId="10" fontId="13" fillId="4" borderId="7" xfId="0" applyNumberFormat="1" applyFont="1" applyFill="1" applyBorder="1" applyAlignment="1">
      <alignment horizontal="center" vertical="center" wrapText="1"/>
    </xf>
    <xf numFmtId="4" fontId="14" fillId="0" borderId="7" xfId="0" applyNumberFormat="1" applyFont="1" applyBorder="1" applyAlignment="1">
      <alignment vertical="center" wrapText="1"/>
    </xf>
    <xf numFmtId="0" fontId="14" fillId="0" borderId="7" xfId="0" applyFont="1" applyBorder="1" applyAlignment="1">
      <alignment vertical="center" wrapText="1"/>
    </xf>
    <xf numFmtId="0" fontId="0" fillId="4" borderId="1" xfId="0" applyFill="1" applyBorder="1"/>
    <xf numFmtId="165" fontId="14" fillId="0" borderId="7" xfId="0" applyNumberFormat="1" applyFont="1" applyBorder="1" applyAlignment="1">
      <alignment horizontal="right" vertical="center" wrapText="1"/>
    </xf>
    <xf numFmtId="165" fontId="17" fillId="0" borderId="7" xfId="0" applyNumberFormat="1" applyFont="1" applyBorder="1" applyAlignment="1">
      <alignment horizontal="left" vertical="center" wrapText="1"/>
    </xf>
    <xf numFmtId="10" fontId="18" fillId="6" borderId="1" xfId="0" applyNumberFormat="1" applyFont="1" applyFill="1" applyBorder="1" applyAlignment="1">
      <alignment horizontal="center" vertical="center"/>
    </xf>
    <xf numFmtId="9" fontId="14" fillId="0" borderId="7" xfId="0" applyNumberFormat="1" applyFont="1" applyBorder="1" applyAlignment="1">
      <alignment horizontal="right" vertical="center" wrapText="1"/>
    </xf>
    <xf numFmtId="165" fontId="14" fillId="0" borderId="7" xfId="0" applyNumberFormat="1" applyFont="1" applyBorder="1" applyAlignment="1">
      <alignment horizontal="left" vertical="center" wrapText="1"/>
    </xf>
    <xf numFmtId="4" fontId="0" fillId="0" borderId="1" xfId="0" applyNumberFormat="1" applyBorder="1"/>
    <xf numFmtId="4" fontId="14" fillId="0" borderId="1" xfId="0" applyNumberFormat="1" applyFont="1" applyBorder="1" applyAlignment="1">
      <alignment vertical="center" wrapText="1"/>
    </xf>
    <xf numFmtId="0" fontId="10" fillId="8" borderId="1" xfId="0" applyFont="1" applyFill="1" applyBorder="1"/>
    <xf numFmtId="164" fontId="12" fillId="0" borderId="1" xfId="0" applyNumberFormat="1" applyFont="1" applyBorder="1" applyAlignment="1">
      <alignment horizontal="center" vertical="center" wrapText="1"/>
    </xf>
    <xf numFmtId="0" fontId="30" fillId="0" borderId="1" xfId="16" applyFont="1"/>
    <xf numFmtId="0" fontId="31" fillId="0" borderId="1" xfId="16" applyFont="1"/>
    <xf numFmtId="0" fontId="31" fillId="0" borderId="1" xfId="16" applyFont="1" applyAlignment="1">
      <alignment vertical="center"/>
    </xf>
    <xf numFmtId="0" fontId="32" fillId="0" borderId="14" xfId="9" applyFont="1" applyBorder="1" applyAlignment="1">
      <alignment horizontal="center"/>
    </xf>
    <xf numFmtId="49" fontId="33" fillId="0" borderId="22" xfId="16" applyNumberFormat="1" applyFont="1" applyBorder="1" applyAlignment="1">
      <alignment horizontal="left" vertical="center" wrapText="1"/>
    </xf>
    <xf numFmtId="49" fontId="34" fillId="0" borderId="14" xfId="9" applyNumberFormat="1" applyFont="1" applyBorder="1" applyAlignment="1">
      <alignment horizontal="left" vertical="center" wrapText="1"/>
    </xf>
    <xf numFmtId="4" fontId="34" fillId="0" borderId="22" xfId="9" applyNumberFormat="1" applyFont="1" applyBorder="1" applyAlignment="1">
      <alignment vertical="center"/>
    </xf>
    <xf numFmtId="4" fontId="34" fillId="0" borderId="14" xfId="9" applyNumberFormat="1" applyFont="1" applyBorder="1" applyAlignment="1">
      <alignment vertical="center"/>
    </xf>
    <xf numFmtId="49" fontId="34" fillId="0" borderId="14" xfId="9" applyNumberFormat="1" applyFont="1" applyBorder="1" applyAlignment="1">
      <alignment wrapText="1"/>
    </xf>
    <xf numFmtId="0" fontId="34" fillId="0" borderId="14" xfId="9" applyFont="1" applyBorder="1" applyAlignment="1">
      <alignment horizontal="left" vertical="center" wrapText="1"/>
    </xf>
    <xf numFmtId="49" fontId="34" fillId="0" borderId="14" xfId="9" applyNumberFormat="1" applyFont="1" applyBorder="1" applyAlignment="1">
      <alignment vertical="center" wrapText="1"/>
    </xf>
    <xf numFmtId="0" fontId="36" fillId="10" borderId="24" xfId="38" applyFont="1" applyFill="1" applyBorder="1" applyAlignment="1">
      <alignment horizontal="center" vertical="center" wrapText="1"/>
    </xf>
    <xf numFmtId="0" fontId="3" fillId="0" borderId="1" xfId="38"/>
    <xf numFmtId="173" fontId="37" fillId="0" borderId="25" xfId="38" applyNumberFormat="1" applyFont="1" applyBorder="1" applyAlignment="1">
      <alignment horizontal="left" vertical="top" wrapText="1"/>
    </xf>
    <xf numFmtId="0" fontId="37" fillId="0" borderId="25" xfId="38" applyFont="1" applyBorder="1" applyAlignment="1">
      <alignment horizontal="left" vertical="top" wrapText="1"/>
    </xf>
    <xf numFmtId="4" fontId="37" fillId="0" borderId="25" xfId="38" applyNumberFormat="1" applyFont="1" applyBorder="1" applyAlignment="1">
      <alignment horizontal="left" vertical="top" wrapText="1"/>
    </xf>
    <xf numFmtId="0" fontId="3" fillId="0" borderId="1" xfId="38" applyAlignment="1">
      <alignment horizontal="center"/>
    </xf>
    <xf numFmtId="0" fontId="3" fillId="0" borderId="1" xfId="38" applyAlignment="1">
      <alignment vertical="center"/>
    </xf>
    <xf numFmtId="0" fontId="38" fillId="0" borderId="1" xfId="38" applyFont="1" applyAlignment="1">
      <alignment vertical="center" wrapText="1"/>
    </xf>
    <xf numFmtId="165" fontId="3" fillId="0" borderId="1" xfId="38" applyNumberFormat="1" applyAlignment="1">
      <alignment vertical="center"/>
    </xf>
    <xf numFmtId="0" fontId="3" fillId="0" borderId="26" xfId="38" applyBorder="1" applyAlignment="1">
      <alignment vertical="center"/>
    </xf>
    <xf numFmtId="0" fontId="38" fillId="0" borderId="26" xfId="38" applyFont="1" applyBorder="1" applyAlignment="1">
      <alignment vertical="center" wrapText="1"/>
    </xf>
    <xf numFmtId="165" fontId="3" fillId="0" borderId="26" xfId="38" applyNumberFormat="1" applyBorder="1" applyAlignment="1">
      <alignment vertical="center"/>
    </xf>
    <xf numFmtId="0" fontId="35" fillId="0" borderId="1" xfId="38" applyFont="1" applyAlignment="1">
      <alignment horizontal="right"/>
    </xf>
    <xf numFmtId="165" fontId="35" fillId="0" borderId="1" xfId="38" applyNumberFormat="1" applyFont="1"/>
    <xf numFmtId="0" fontId="32" fillId="0" borderId="17" xfId="9" applyFont="1" applyBorder="1" applyAlignment="1">
      <alignment horizontal="center"/>
    </xf>
    <xf numFmtId="0" fontId="32" fillId="0" borderId="18" xfId="9" applyFont="1" applyBorder="1" applyAlignment="1">
      <alignment horizontal="center"/>
    </xf>
    <xf numFmtId="0" fontId="32" fillId="0" borderId="19" xfId="9" applyFont="1" applyBorder="1" applyAlignment="1">
      <alignment horizontal="center"/>
    </xf>
    <xf numFmtId="0" fontId="32" fillId="0" borderId="20" xfId="9" applyFont="1" applyBorder="1" applyAlignment="1">
      <alignment horizontal="center"/>
    </xf>
    <xf numFmtId="0" fontId="32" fillId="0" borderId="1" xfId="9" applyFont="1" applyAlignment="1">
      <alignment horizontal="center"/>
    </xf>
    <xf numFmtId="0" fontId="32" fillId="0" borderId="21" xfId="9" applyFont="1" applyBorder="1" applyAlignment="1">
      <alignment horizontal="center"/>
    </xf>
    <xf numFmtId="0" fontId="32" fillId="0" borderId="15" xfId="9" applyFont="1" applyBorder="1" applyAlignment="1">
      <alignment horizontal="center"/>
    </xf>
    <xf numFmtId="0" fontId="32" fillId="0" borderId="16" xfId="9" applyFont="1" applyBorder="1" applyAlignment="1">
      <alignment horizontal="center"/>
    </xf>
    <xf numFmtId="0" fontId="32" fillId="0" borderId="23" xfId="9" applyFont="1" applyBorder="1" applyAlignment="1">
      <alignment horizontal="center"/>
    </xf>
    <xf numFmtId="0" fontId="32" fillId="0" borderId="22" xfId="9" applyFont="1" applyBorder="1" applyAlignment="1">
      <alignment horizontal="center"/>
    </xf>
    <xf numFmtId="0" fontId="32" fillId="0" borderId="14" xfId="9" applyFont="1" applyBorder="1" applyAlignment="1">
      <alignment horizontal="center"/>
    </xf>
    <xf numFmtId="0" fontId="9" fillId="2" borderId="4" xfId="0" applyFont="1" applyFill="1" applyBorder="1" applyAlignment="1">
      <alignment horizontal="center" vertical="center" wrapText="1"/>
    </xf>
    <xf numFmtId="0" fontId="10" fillId="0" borderId="3" xfId="0" applyFont="1" applyBorder="1"/>
    <xf numFmtId="164" fontId="12" fillId="2" borderId="10" xfId="0" applyNumberFormat="1" applyFont="1" applyFill="1" applyBorder="1" applyAlignment="1">
      <alignment horizontal="center" vertical="center"/>
    </xf>
    <xf numFmtId="0" fontId="10" fillId="0" borderId="12" xfId="0" applyFont="1" applyBorder="1"/>
    <xf numFmtId="0" fontId="12" fillId="2" borderId="4" xfId="0" applyFont="1" applyFill="1" applyBorder="1" applyAlignment="1">
      <alignment horizontal="center" vertical="center" wrapText="1"/>
    </xf>
    <xf numFmtId="0" fontId="10" fillId="0" borderId="6" xfId="0" applyFont="1" applyBorder="1"/>
    <xf numFmtId="0" fontId="9" fillId="2" borderId="2" xfId="0" applyFont="1" applyFill="1" applyBorder="1" applyAlignment="1">
      <alignment horizontal="center" vertical="center" wrapText="1"/>
    </xf>
    <xf numFmtId="0" fontId="10" fillId="0" borderId="8" xfId="0" applyFont="1" applyBorder="1"/>
    <xf numFmtId="164" fontId="12" fillId="2" borderId="5" xfId="0" applyNumberFormat="1" applyFont="1" applyFill="1" applyBorder="1" applyAlignment="1">
      <alignment horizontal="center" vertical="center" wrapText="1"/>
    </xf>
    <xf numFmtId="0" fontId="10" fillId="0" borderId="1" xfId="0" applyFont="1" applyBorder="1"/>
    <xf numFmtId="0" fontId="10" fillId="0" borderId="5" xfId="0" applyFont="1" applyBorder="1"/>
    <xf numFmtId="164" fontId="12"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xf>
    <xf numFmtId="0" fontId="10" fillId="0" borderId="9" xfId="0" applyFont="1" applyBorder="1"/>
    <xf numFmtId="0" fontId="9" fillId="2" borderId="11" xfId="0" applyFont="1" applyFill="1" applyBorder="1" applyAlignment="1">
      <alignment horizontal="center" vertical="center" wrapText="1"/>
    </xf>
    <xf numFmtId="0" fontId="10" fillId="0" borderId="13" xfId="0" applyFont="1" applyBorder="1"/>
    <xf numFmtId="0" fontId="9" fillId="2" borderId="3" xfId="0" applyFont="1" applyFill="1" applyBorder="1" applyAlignment="1">
      <alignment horizontal="center" vertical="center" wrapText="1"/>
    </xf>
  </cellXfs>
  <cellStyles count="42">
    <cellStyle name="20% - Énfasis1 2" xfId="28"/>
    <cellStyle name="Comma" xfId="2"/>
    <cellStyle name="Currency" xfId="3"/>
    <cellStyle name="Date" xfId="4"/>
    <cellStyle name="Fixed" xfId="5"/>
    <cellStyle name="Heading1" xfId="6"/>
    <cellStyle name="Heading2" xfId="7"/>
    <cellStyle name="Millares 2" xfId="8"/>
    <cellStyle name="Millares 3" xfId="17"/>
    <cellStyle name="Millares 3 2" xfId="23"/>
    <cellStyle name="Millares 4" xfId="32"/>
    <cellStyle name="Millares 5" xfId="33"/>
    <cellStyle name="Millares 6" xfId="35"/>
    <cellStyle name="Millares 7" xfId="37"/>
    <cellStyle name="Millares 8" xfId="40"/>
    <cellStyle name="Moneda 2" xfId="29"/>
    <cellStyle name="Normal" xfId="0" builtinId="0"/>
    <cellStyle name="Normal 10" xfId="22"/>
    <cellStyle name="Normal 11" xfId="24"/>
    <cellStyle name="Normal 12" xfId="25"/>
    <cellStyle name="Normal 13" xfId="26"/>
    <cellStyle name="Normal 14" xfId="27"/>
    <cellStyle name="Normal 15" xfId="30"/>
    <cellStyle name="Normal 16" xfId="31"/>
    <cellStyle name="Normal 17" xfId="34"/>
    <cellStyle name="Normal 18" xfId="36"/>
    <cellStyle name="Normal 19" xfId="38"/>
    <cellStyle name="Normal 2" xfId="9"/>
    <cellStyle name="Normal 2 3" xfId="10"/>
    <cellStyle name="Normal 2 3 2" xfId="13"/>
    <cellStyle name="Normal 20" xfId="39"/>
    <cellStyle name="Normal 21" xfId="41"/>
    <cellStyle name="Normal 3" xfId="1"/>
    <cellStyle name="Normal 3 2" xfId="14"/>
    <cellStyle name="Normal 3 3" xfId="16"/>
    <cellStyle name="Normal 4" xfId="11"/>
    <cellStyle name="Normal 5" xfId="15"/>
    <cellStyle name="Normal 6" xfId="18"/>
    <cellStyle name="Normal 7" xfId="19"/>
    <cellStyle name="Normal 8" xfId="20"/>
    <cellStyle name="Normal 9" xfId="21"/>
    <cellStyle name="Percent" xfId="12"/>
  </cellStyles>
  <dxfs count="0"/>
  <tableStyles count="0" defaultTableStyle="TableStyleMedium9" defaultPivotStyle="PivotStyleMedium4"/>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INF%20DE%20H/B0DOC/BC0adv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TRABAJO\12CCG-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UVIFE/EXCEL/TERE/AREAS/51198/A6T/EJERPLAZ.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odo2002/ANTICIPO/ENE_2005/RESUM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SU-SGSP14\Users\SEGUP\JACQUELI\UR51198\CTAS511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JUAN\M1X\ASPSHCP\ASPM1X99SHC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TRABAJO\FOMES9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EGUP\OSCAR_D\TRABAJO\12CCG-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GES4\SYS3\Segup\Registro\ISABEL\VARIOS\ISABEL\ORDENES\ORDPAG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JUAN\M1X\ANUN97\CO9596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egup\Registro\ISABEL\VARIOS\ORDPAG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JUAN/M1X/ANUN97/ANUN98/ANUN99/Anun2000/Anun2001/ASP%20007%2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EGUP\JACQUELI\UR51198\CTAS511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azonas\usu\usu\ASIGNAC\asig99\servpers\ESCUELA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INF%20DE%20H/B0DOC/CONC.INC%20SAL%20UPESp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Segup\Registro\ELY\ELY\2002\ORDPAG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azonas\usu\usu\FEDERAL\1999\SUP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B0"/>
      <sheetName val="%PARTC. FyE"/>
      <sheetName val="PLZ"/>
      <sheetName val="TABULADOR"/>
      <sheetName val="P. DE ANTIG."/>
      <sheetName val="PRESTAC"/>
      <sheetName val="PNL P-2000"/>
      <sheetName val="PNL P-2000 (2)"/>
      <sheetName val="01PAVO"/>
      <sheetName val="02PAVO"/>
      <sheetName val="03PAVO"/>
      <sheetName val="04PAVO"/>
      <sheetName val="05PAVO"/>
      <sheetName val="06PAVO"/>
      <sheetName val="07PAVO"/>
      <sheetName val="08PAVO"/>
      <sheetName val="09PAVO"/>
      <sheetName val="10PAVO"/>
      <sheetName val="11PAVO"/>
      <sheetName val="12PAVO"/>
      <sheetName val="13PAVO"/>
      <sheetName val="14PAVO"/>
      <sheetName val="15PAVO"/>
      <sheetName val="16PAVO"/>
      <sheetName val="17PAVO"/>
      <sheetName val="18PAVO"/>
      <sheetName val="19PAVO"/>
      <sheetName val="20PAVO"/>
      <sheetName val="21PAVO"/>
      <sheetName val="22PAVO"/>
      <sheetName val="23PAVO"/>
      <sheetName val="24PAVO"/>
      <sheetName val="25PAVO"/>
      <sheetName val="26PAVO"/>
      <sheetName val="27PAVO"/>
      <sheetName val="28PAVO"/>
      <sheetName val="29PAVO"/>
      <sheetName val="30PAVO"/>
      <sheetName val="31PAVO"/>
      <sheetName val="32PAVO"/>
      <sheetName val="33PAVO"/>
      <sheetName val="34PAVO"/>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01-07"/>
      <sheetName val="93-02-08"/>
      <sheetName val="04CCG93"/>
      <sheetName val="93-11-11"/>
      <sheetName val="93-12-07"/>
      <sheetName val="17CCG93"/>
      <sheetName val="93-20-07"/>
      <sheetName val="94-20-06"/>
      <sheetName val="93-25-06"/>
      <sheetName val="94-25-03"/>
      <sheetName val="27CCG94"/>
      <sheetName val="93-28-07"/>
      <sheetName val="28-07-93"/>
      <sheetName val="93-29-11"/>
      <sheetName val="32CCG9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00ABR-DIC"/>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ROL"/>
      <sheetName val="RESUMEN"/>
      <sheetName val="secopi05"/>
    </sheetNames>
    <sheetDataSet>
      <sheetData sheetId="0"/>
      <sheetData sheetId="1"/>
      <sheetData sheetId="2">
        <row r="13">
          <cell r="W13">
            <v>0</v>
          </cell>
        </row>
        <row r="14">
          <cell r="V14" t="str">
            <v>U. de Apoyo Admvo. del Proy. para la Moder. de Educ. Téc. y la Capacitación (UAAP) 4</v>
          </cell>
          <cell r="W14">
            <v>1740496</v>
          </cell>
        </row>
        <row r="20">
          <cell r="W20">
            <v>0</v>
          </cell>
        </row>
        <row r="21">
          <cell r="W21">
            <v>0</v>
          </cell>
        </row>
        <row r="22">
          <cell r="W22">
            <v>0</v>
          </cell>
        </row>
        <row r="23">
          <cell r="W23">
            <v>0</v>
          </cell>
        </row>
        <row r="24">
          <cell r="W24">
            <v>0</v>
          </cell>
        </row>
        <row r="25">
          <cell r="W25">
            <v>0</v>
          </cell>
        </row>
        <row r="26">
          <cell r="W26">
            <v>0</v>
          </cell>
        </row>
        <row r="27">
          <cell r="W27">
            <v>0</v>
          </cell>
        </row>
        <row r="28">
          <cell r="W28">
            <v>0</v>
          </cell>
        </row>
        <row r="29">
          <cell r="W29">
            <v>0</v>
          </cell>
        </row>
        <row r="30">
          <cell r="W30">
            <v>0</v>
          </cell>
        </row>
        <row r="31">
          <cell r="W31">
            <v>0</v>
          </cell>
        </row>
        <row r="32">
          <cell r="W32">
            <v>0</v>
          </cell>
        </row>
        <row r="33">
          <cell r="W33">
            <v>0</v>
          </cell>
        </row>
        <row r="34">
          <cell r="W34">
            <v>0</v>
          </cell>
        </row>
        <row r="35">
          <cell r="W35">
            <v>0</v>
          </cell>
        </row>
        <row r="36">
          <cell r="W36">
            <v>0</v>
          </cell>
        </row>
        <row r="37">
          <cell r="W37">
            <v>0</v>
          </cell>
        </row>
        <row r="38">
          <cell r="W38">
            <v>0</v>
          </cell>
        </row>
        <row r="39">
          <cell r="W39">
            <v>0</v>
          </cell>
        </row>
        <row r="40">
          <cell r="W40">
            <v>0</v>
          </cell>
        </row>
        <row r="41">
          <cell r="W41">
            <v>0</v>
          </cell>
        </row>
        <row r="42">
          <cell r="W42">
            <v>0</v>
          </cell>
        </row>
        <row r="43">
          <cell r="W43">
            <v>0</v>
          </cell>
        </row>
        <row r="44">
          <cell r="W44">
            <v>0</v>
          </cell>
        </row>
        <row r="45">
          <cell r="W45">
            <v>0</v>
          </cell>
        </row>
        <row r="46">
          <cell r="W46">
            <v>0</v>
          </cell>
        </row>
        <row r="47">
          <cell r="W47">
            <v>0</v>
          </cell>
        </row>
        <row r="48">
          <cell r="V48" t="str">
            <v>ColBach. Prov. (incluye EMSAD) 1 y 4</v>
          </cell>
          <cell r="W48">
            <v>255630104</v>
          </cell>
        </row>
        <row r="50">
          <cell r="W50">
            <v>0</v>
          </cell>
        </row>
        <row r="51">
          <cell r="W51">
            <v>0</v>
          </cell>
        </row>
        <row r="52">
          <cell r="W52">
            <v>0</v>
          </cell>
        </row>
        <row r="53">
          <cell r="W53">
            <v>0</v>
          </cell>
        </row>
        <row r="54">
          <cell r="W54">
            <v>0</v>
          </cell>
        </row>
        <row r="55">
          <cell r="W55">
            <v>0</v>
          </cell>
        </row>
        <row r="56">
          <cell r="W56">
            <v>0</v>
          </cell>
        </row>
        <row r="57">
          <cell r="W57">
            <v>0</v>
          </cell>
        </row>
        <row r="58">
          <cell r="W58">
            <v>0</v>
          </cell>
        </row>
        <row r="59">
          <cell r="W59">
            <v>0</v>
          </cell>
        </row>
        <row r="60">
          <cell r="W60">
            <v>0</v>
          </cell>
        </row>
        <row r="61">
          <cell r="W61">
            <v>0</v>
          </cell>
        </row>
        <row r="62">
          <cell r="W62">
            <v>0</v>
          </cell>
        </row>
        <row r="63">
          <cell r="W63">
            <v>0</v>
          </cell>
        </row>
        <row r="64">
          <cell r="W64">
            <v>0</v>
          </cell>
        </row>
        <row r="65">
          <cell r="W65">
            <v>0</v>
          </cell>
        </row>
        <row r="66">
          <cell r="W66">
            <v>0</v>
          </cell>
        </row>
        <row r="67">
          <cell r="W67">
            <v>0</v>
          </cell>
        </row>
        <row r="68">
          <cell r="W68">
            <v>0</v>
          </cell>
        </row>
        <row r="69">
          <cell r="W69">
            <v>0</v>
          </cell>
        </row>
        <row r="70">
          <cell r="W70">
            <v>0</v>
          </cell>
        </row>
        <row r="71">
          <cell r="W71">
            <v>0</v>
          </cell>
        </row>
        <row r="72">
          <cell r="W72">
            <v>0</v>
          </cell>
        </row>
        <row r="73">
          <cell r="W73">
            <v>0</v>
          </cell>
        </row>
        <row r="74">
          <cell r="W74">
            <v>0</v>
          </cell>
        </row>
        <row r="75">
          <cell r="W75">
            <v>0</v>
          </cell>
        </row>
        <row r="76">
          <cell r="W76">
            <v>0</v>
          </cell>
        </row>
        <row r="77">
          <cell r="W77">
            <v>0</v>
          </cell>
        </row>
        <row r="78">
          <cell r="W78">
            <v>0</v>
          </cell>
        </row>
        <row r="79">
          <cell r="W79">
            <v>0</v>
          </cell>
        </row>
        <row r="80">
          <cell r="W80">
            <v>0</v>
          </cell>
        </row>
        <row r="81">
          <cell r="W81">
            <v>0</v>
          </cell>
        </row>
        <row r="82">
          <cell r="W82">
            <v>0</v>
          </cell>
        </row>
        <row r="83">
          <cell r="W83">
            <v>0</v>
          </cell>
        </row>
        <row r="84">
          <cell r="W84">
            <v>0</v>
          </cell>
        </row>
        <row r="85">
          <cell r="W85">
            <v>0</v>
          </cell>
        </row>
        <row r="86">
          <cell r="W86">
            <v>0</v>
          </cell>
        </row>
        <row r="87">
          <cell r="W87">
            <v>0</v>
          </cell>
        </row>
        <row r="88">
          <cell r="W88">
            <v>0</v>
          </cell>
        </row>
        <row r="89">
          <cell r="W89">
            <v>0</v>
          </cell>
        </row>
        <row r="90">
          <cell r="W90">
            <v>0</v>
          </cell>
        </row>
        <row r="91">
          <cell r="W91">
            <v>0</v>
          </cell>
        </row>
        <row r="92">
          <cell r="W92">
            <v>0</v>
          </cell>
        </row>
        <row r="93">
          <cell r="W93">
            <v>0</v>
          </cell>
        </row>
        <row r="94">
          <cell r="W94">
            <v>0</v>
          </cell>
        </row>
        <row r="95">
          <cell r="W95">
            <v>0</v>
          </cell>
        </row>
        <row r="96">
          <cell r="W96">
            <v>0</v>
          </cell>
        </row>
        <row r="97">
          <cell r="W97">
            <v>0</v>
          </cell>
        </row>
        <row r="98">
          <cell r="W98">
            <v>0</v>
          </cell>
        </row>
        <row r="99">
          <cell r="W99">
            <v>0</v>
          </cell>
        </row>
        <row r="100">
          <cell r="W100">
            <v>0</v>
          </cell>
        </row>
        <row r="101">
          <cell r="W101">
            <v>0</v>
          </cell>
        </row>
        <row r="102">
          <cell r="W102">
            <v>0</v>
          </cell>
        </row>
        <row r="103">
          <cell r="W103">
            <v>0</v>
          </cell>
        </row>
        <row r="104">
          <cell r="W104">
            <v>0</v>
          </cell>
        </row>
        <row r="105">
          <cell r="W105">
            <v>0</v>
          </cell>
        </row>
        <row r="106">
          <cell r="W106">
            <v>0</v>
          </cell>
        </row>
        <row r="107">
          <cell r="W107">
            <v>0</v>
          </cell>
        </row>
        <row r="108">
          <cell r="W108">
            <v>0</v>
          </cell>
        </row>
        <row r="109">
          <cell r="W109">
            <v>0</v>
          </cell>
        </row>
        <row r="110">
          <cell r="W110">
            <v>0</v>
          </cell>
        </row>
        <row r="111">
          <cell r="W111">
            <v>0</v>
          </cell>
        </row>
        <row r="112">
          <cell r="W112">
            <v>0</v>
          </cell>
        </row>
        <row r="113">
          <cell r="W113">
            <v>0</v>
          </cell>
        </row>
        <row r="114">
          <cell r="W114">
            <v>0</v>
          </cell>
        </row>
        <row r="115">
          <cell r="W115">
            <v>0</v>
          </cell>
        </row>
        <row r="116">
          <cell r="W116">
            <v>0</v>
          </cell>
        </row>
        <row r="117">
          <cell r="W117">
            <v>0</v>
          </cell>
        </row>
        <row r="118">
          <cell r="W118">
            <v>0</v>
          </cell>
        </row>
        <row r="119">
          <cell r="W119">
            <v>0</v>
          </cell>
        </row>
        <row r="120">
          <cell r="W120">
            <v>0</v>
          </cell>
        </row>
        <row r="121">
          <cell r="W121">
            <v>0</v>
          </cell>
        </row>
        <row r="122">
          <cell r="W122">
            <v>0</v>
          </cell>
        </row>
        <row r="123">
          <cell r="W123">
            <v>0</v>
          </cell>
        </row>
        <row r="124">
          <cell r="W124">
            <v>0</v>
          </cell>
        </row>
        <row r="125">
          <cell r="W125">
            <v>0</v>
          </cell>
        </row>
        <row r="126">
          <cell r="W126">
            <v>0</v>
          </cell>
        </row>
        <row r="127">
          <cell r="W127">
            <v>0</v>
          </cell>
        </row>
        <row r="128">
          <cell r="W128">
            <v>0</v>
          </cell>
        </row>
        <row r="129">
          <cell r="W129">
            <v>0</v>
          </cell>
        </row>
        <row r="130">
          <cell r="V130" t="str">
            <v>UTES 4</v>
          </cell>
          <cell r="W130">
            <v>114981358</v>
          </cell>
        </row>
        <row r="132">
          <cell r="W132">
            <v>0</v>
          </cell>
        </row>
        <row r="133">
          <cell r="V133" t="str">
            <v>ANUIES 4</v>
          </cell>
          <cell r="W133">
            <v>5630912.1377413534</v>
          </cell>
        </row>
        <row r="134">
          <cell r="W134">
            <v>0</v>
          </cell>
        </row>
        <row r="135">
          <cell r="W135">
            <v>0</v>
          </cell>
        </row>
        <row r="136">
          <cell r="V136" t="str">
            <v>UOM 4</v>
          </cell>
          <cell r="W136">
            <v>728399.69423006906</v>
          </cell>
        </row>
        <row r="137">
          <cell r="W137">
            <v>0</v>
          </cell>
        </row>
        <row r="138">
          <cell r="W138">
            <v>0</v>
          </cell>
        </row>
        <row r="139">
          <cell r="V139" t="str">
            <v>CEFPyS"VLT" 4</v>
          </cell>
          <cell r="W139">
            <v>983665.22828562395</v>
          </cell>
        </row>
        <row r="140">
          <cell r="W140">
            <v>0</v>
          </cell>
        </row>
        <row r="141">
          <cell r="W141">
            <v>0</v>
          </cell>
        </row>
        <row r="142">
          <cell r="V142" t="str">
            <v>EL COLEGIO NACIONAL 4</v>
          </cell>
          <cell r="W142">
            <v>6219715.3615827803</v>
          </cell>
        </row>
        <row r="144">
          <cell r="W144">
            <v>0</v>
          </cell>
        </row>
        <row r="145">
          <cell r="W145">
            <v>0</v>
          </cell>
        </row>
        <row r="146">
          <cell r="W146">
            <v>0</v>
          </cell>
        </row>
        <row r="147">
          <cell r="W147">
            <v>0</v>
          </cell>
        </row>
        <row r="148">
          <cell r="W148">
            <v>0</v>
          </cell>
        </row>
        <row r="149">
          <cell r="W149">
            <v>0</v>
          </cell>
        </row>
        <row r="150">
          <cell r="W150">
            <v>0</v>
          </cell>
        </row>
        <row r="151">
          <cell r="W151">
            <v>0</v>
          </cell>
        </row>
        <row r="152">
          <cell r="W152">
            <v>0</v>
          </cell>
        </row>
        <row r="153">
          <cell r="W153">
            <v>0</v>
          </cell>
        </row>
        <row r="154">
          <cell r="W154">
            <v>0</v>
          </cell>
        </row>
        <row r="155">
          <cell r="W155">
            <v>0</v>
          </cell>
        </row>
        <row r="156">
          <cell r="W156">
            <v>0</v>
          </cell>
        </row>
        <row r="157">
          <cell r="W157">
            <v>0</v>
          </cell>
        </row>
        <row r="158">
          <cell r="W158">
            <v>0</v>
          </cell>
        </row>
        <row r="159">
          <cell r="W159">
            <v>0</v>
          </cell>
        </row>
        <row r="160">
          <cell r="W160">
            <v>0</v>
          </cell>
        </row>
        <row r="161">
          <cell r="W161">
            <v>0</v>
          </cell>
        </row>
        <row r="162">
          <cell r="W162">
            <v>0</v>
          </cell>
        </row>
        <row r="163">
          <cell r="W163">
            <v>0</v>
          </cell>
        </row>
        <row r="164">
          <cell r="W164">
            <v>0</v>
          </cell>
        </row>
        <row r="165">
          <cell r="W165">
            <v>0</v>
          </cell>
        </row>
        <row r="166">
          <cell r="W166">
            <v>0</v>
          </cell>
        </row>
        <row r="167">
          <cell r="W167">
            <v>0</v>
          </cell>
        </row>
        <row r="168">
          <cell r="W168">
            <v>0</v>
          </cell>
        </row>
        <row r="169">
          <cell r="W169">
            <v>0</v>
          </cell>
        </row>
        <row r="170">
          <cell r="W170">
            <v>0</v>
          </cell>
        </row>
        <row r="171">
          <cell r="W171">
            <v>0</v>
          </cell>
        </row>
        <row r="172">
          <cell r="W172">
            <v>0</v>
          </cell>
        </row>
        <row r="173">
          <cell r="W173">
            <v>0</v>
          </cell>
        </row>
        <row r="174">
          <cell r="W174">
            <v>0</v>
          </cell>
        </row>
        <row r="175">
          <cell r="W175">
            <v>0</v>
          </cell>
        </row>
        <row r="176">
          <cell r="W176">
            <v>0</v>
          </cell>
        </row>
        <row r="177">
          <cell r="W177">
            <v>0</v>
          </cell>
        </row>
        <row r="178">
          <cell r="W178">
            <v>0</v>
          </cell>
        </row>
        <row r="179">
          <cell r="W179">
            <v>0</v>
          </cell>
        </row>
        <row r="180">
          <cell r="W180">
            <v>0</v>
          </cell>
        </row>
        <row r="181">
          <cell r="W181">
            <v>0</v>
          </cell>
        </row>
        <row r="182">
          <cell r="W182">
            <v>0</v>
          </cell>
        </row>
        <row r="183">
          <cell r="W183">
            <v>0</v>
          </cell>
        </row>
        <row r="184">
          <cell r="W184">
            <v>0</v>
          </cell>
        </row>
        <row r="185">
          <cell r="W185">
            <v>0</v>
          </cell>
        </row>
        <row r="186">
          <cell r="W186">
            <v>0</v>
          </cell>
        </row>
        <row r="187">
          <cell r="W187">
            <v>0</v>
          </cell>
        </row>
        <row r="188">
          <cell r="W188">
            <v>0</v>
          </cell>
        </row>
        <row r="189">
          <cell r="W189">
            <v>0</v>
          </cell>
        </row>
        <row r="190">
          <cell r="W190">
            <v>0</v>
          </cell>
        </row>
        <row r="191">
          <cell r="W191">
            <v>0</v>
          </cell>
        </row>
        <row r="192">
          <cell r="W192">
            <v>0</v>
          </cell>
        </row>
        <row r="193">
          <cell r="W193">
            <v>0</v>
          </cell>
        </row>
        <row r="194">
          <cell r="W194">
            <v>0</v>
          </cell>
        </row>
        <row r="195">
          <cell r="W195">
            <v>0</v>
          </cell>
        </row>
        <row r="196">
          <cell r="W196">
            <v>0</v>
          </cell>
        </row>
        <row r="197">
          <cell r="W197">
            <v>0</v>
          </cell>
        </row>
        <row r="198">
          <cell r="W198">
            <v>0</v>
          </cell>
        </row>
        <row r="199">
          <cell r="W199">
            <v>0</v>
          </cell>
        </row>
        <row r="200">
          <cell r="W200">
            <v>0</v>
          </cell>
        </row>
        <row r="201">
          <cell r="W201">
            <v>0</v>
          </cell>
        </row>
        <row r="202">
          <cell r="W202">
            <v>0</v>
          </cell>
        </row>
        <row r="203">
          <cell r="W203">
            <v>0</v>
          </cell>
        </row>
        <row r="204">
          <cell r="W204">
            <v>0</v>
          </cell>
        </row>
        <row r="205">
          <cell r="W205">
            <v>0</v>
          </cell>
        </row>
        <row r="206">
          <cell r="W206">
            <v>0</v>
          </cell>
        </row>
        <row r="207">
          <cell r="W207">
            <v>0</v>
          </cell>
        </row>
        <row r="208">
          <cell r="W208">
            <v>0</v>
          </cell>
        </row>
        <row r="209">
          <cell r="W209">
            <v>0</v>
          </cell>
        </row>
        <row r="210">
          <cell r="W210">
            <v>0</v>
          </cell>
        </row>
        <row r="211">
          <cell r="W211">
            <v>0</v>
          </cell>
        </row>
        <row r="212">
          <cell r="W212">
            <v>0</v>
          </cell>
        </row>
        <row r="213">
          <cell r="W213">
            <v>0</v>
          </cell>
        </row>
        <row r="214">
          <cell r="W214">
            <v>0</v>
          </cell>
        </row>
        <row r="215">
          <cell r="W215">
            <v>0</v>
          </cell>
        </row>
        <row r="216">
          <cell r="W216">
            <v>0</v>
          </cell>
        </row>
        <row r="217">
          <cell r="W217">
            <v>0</v>
          </cell>
        </row>
        <row r="218">
          <cell r="W218">
            <v>0</v>
          </cell>
        </row>
        <row r="219">
          <cell r="W219">
            <v>0</v>
          </cell>
        </row>
        <row r="220">
          <cell r="W220">
            <v>0</v>
          </cell>
        </row>
        <row r="221">
          <cell r="W221">
            <v>0</v>
          </cell>
        </row>
        <row r="222">
          <cell r="W222">
            <v>0</v>
          </cell>
        </row>
        <row r="223">
          <cell r="W223">
            <v>0</v>
          </cell>
        </row>
        <row r="224">
          <cell r="W224">
            <v>0</v>
          </cell>
        </row>
        <row r="225">
          <cell r="W225">
            <v>0</v>
          </cell>
        </row>
        <row r="226">
          <cell r="W226">
            <v>0</v>
          </cell>
        </row>
        <row r="227">
          <cell r="W227">
            <v>0</v>
          </cell>
        </row>
        <row r="228">
          <cell r="W228">
            <v>0</v>
          </cell>
        </row>
        <row r="229">
          <cell r="W229">
            <v>0</v>
          </cell>
        </row>
        <row r="230">
          <cell r="W230">
            <v>0</v>
          </cell>
        </row>
        <row r="231">
          <cell r="W231">
            <v>0</v>
          </cell>
        </row>
        <row r="232">
          <cell r="W232">
            <v>0</v>
          </cell>
        </row>
        <row r="233">
          <cell r="W233">
            <v>0</v>
          </cell>
        </row>
        <row r="234">
          <cell r="W234">
            <v>0</v>
          </cell>
        </row>
        <row r="235">
          <cell r="W235">
            <v>0</v>
          </cell>
        </row>
        <row r="236">
          <cell r="W236">
            <v>0</v>
          </cell>
        </row>
        <row r="237">
          <cell r="W237">
            <v>0</v>
          </cell>
        </row>
        <row r="238">
          <cell r="W238">
            <v>0</v>
          </cell>
        </row>
        <row r="239">
          <cell r="W239">
            <v>0</v>
          </cell>
        </row>
        <row r="240">
          <cell r="W240">
            <v>0</v>
          </cell>
        </row>
        <row r="241">
          <cell r="W241">
            <v>0</v>
          </cell>
        </row>
        <row r="242">
          <cell r="W242">
            <v>0</v>
          </cell>
        </row>
        <row r="243">
          <cell r="W243">
            <v>0</v>
          </cell>
        </row>
        <row r="244">
          <cell r="W244">
            <v>0</v>
          </cell>
        </row>
        <row r="245">
          <cell r="W245">
            <v>0</v>
          </cell>
        </row>
        <row r="246">
          <cell r="W246">
            <v>0</v>
          </cell>
        </row>
        <row r="247">
          <cell r="W247">
            <v>0</v>
          </cell>
        </row>
        <row r="248">
          <cell r="W248">
            <v>0</v>
          </cell>
        </row>
        <row r="249">
          <cell r="W249">
            <v>0</v>
          </cell>
        </row>
        <row r="250">
          <cell r="W250">
            <v>0</v>
          </cell>
        </row>
        <row r="251">
          <cell r="W251">
            <v>0</v>
          </cell>
        </row>
        <row r="252">
          <cell r="W252">
            <v>0</v>
          </cell>
        </row>
        <row r="253">
          <cell r="W253">
            <v>0</v>
          </cell>
        </row>
        <row r="254">
          <cell r="W254">
            <v>0</v>
          </cell>
        </row>
        <row r="255">
          <cell r="V255" t="str">
            <v>UPES 4</v>
          </cell>
          <cell r="W255">
            <v>1359758011.1191669</v>
          </cell>
        </row>
        <row r="257">
          <cell r="W257">
            <v>0</v>
          </cell>
        </row>
        <row r="258">
          <cell r="W258">
            <v>0</v>
          </cell>
        </row>
        <row r="259">
          <cell r="W259">
            <v>0</v>
          </cell>
        </row>
        <row r="260">
          <cell r="W260">
            <v>0</v>
          </cell>
        </row>
        <row r="261">
          <cell r="W261">
            <v>0</v>
          </cell>
        </row>
        <row r="262">
          <cell r="W262">
            <v>0</v>
          </cell>
        </row>
        <row r="263">
          <cell r="W263">
            <v>0</v>
          </cell>
        </row>
        <row r="264">
          <cell r="W264">
            <v>0</v>
          </cell>
        </row>
        <row r="265">
          <cell r="W265">
            <v>0</v>
          </cell>
        </row>
        <row r="266">
          <cell r="V266" t="str">
            <v>UPN</v>
          </cell>
          <cell r="W266">
            <v>48790596</v>
          </cell>
        </row>
        <row r="267">
          <cell r="W267">
            <v>0</v>
          </cell>
        </row>
        <row r="268">
          <cell r="W268">
            <v>0</v>
          </cell>
        </row>
        <row r="269">
          <cell r="W269">
            <v>0</v>
          </cell>
        </row>
        <row r="270">
          <cell r="W270">
            <v>0</v>
          </cell>
        </row>
        <row r="271">
          <cell r="W271">
            <v>0</v>
          </cell>
        </row>
        <row r="272">
          <cell r="W272">
            <v>0</v>
          </cell>
        </row>
        <row r="273">
          <cell r="W273">
            <v>0</v>
          </cell>
        </row>
        <row r="274">
          <cell r="W274">
            <v>0</v>
          </cell>
        </row>
        <row r="275">
          <cell r="W275">
            <v>0</v>
          </cell>
        </row>
        <row r="276">
          <cell r="W276">
            <v>0</v>
          </cell>
        </row>
        <row r="277">
          <cell r="W277">
            <v>0</v>
          </cell>
        </row>
        <row r="278">
          <cell r="W278">
            <v>0</v>
          </cell>
        </row>
        <row r="279">
          <cell r="W279">
            <v>0</v>
          </cell>
        </row>
        <row r="280">
          <cell r="W280">
            <v>0</v>
          </cell>
        </row>
        <row r="281">
          <cell r="W281">
            <v>0</v>
          </cell>
        </row>
        <row r="282">
          <cell r="W282">
            <v>0</v>
          </cell>
        </row>
        <row r="283">
          <cell r="W283">
            <v>0</v>
          </cell>
        </row>
        <row r="284">
          <cell r="W284">
            <v>0</v>
          </cell>
        </row>
        <row r="285">
          <cell r="W285">
            <v>0</v>
          </cell>
        </row>
        <row r="286">
          <cell r="W286">
            <v>0</v>
          </cell>
        </row>
        <row r="287">
          <cell r="W287">
            <v>0</v>
          </cell>
        </row>
        <row r="288">
          <cell r="W288">
            <v>0</v>
          </cell>
        </row>
        <row r="289">
          <cell r="W289">
            <v>0</v>
          </cell>
        </row>
        <row r="290">
          <cell r="W290">
            <v>0</v>
          </cell>
        </row>
        <row r="291">
          <cell r="W291">
            <v>0</v>
          </cell>
        </row>
        <row r="292">
          <cell r="V292" t="str">
            <v>IPN</v>
          </cell>
          <cell r="W292">
            <v>778365596</v>
          </cell>
        </row>
        <row r="294">
          <cell r="W294">
            <v>0</v>
          </cell>
        </row>
        <row r="295">
          <cell r="W295">
            <v>0</v>
          </cell>
        </row>
        <row r="296">
          <cell r="W296">
            <v>0</v>
          </cell>
        </row>
        <row r="297">
          <cell r="W297">
            <v>0</v>
          </cell>
        </row>
        <row r="298">
          <cell r="W298">
            <v>0</v>
          </cell>
        </row>
        <row r="299">
          <cell r="W299">
            <v>0</v>
          </cell>
        </row>
        <row r="300">
          <cell r="W300">
            <v>0</v>
          </cell>
        </row>
        <row r="301">
          <cell r="W301">
            <v>0</v>
          </cell>
        </row>
        <row r="302">
          <cell r="W302">
            <v>0</v>
          </cell>
        </row>
        <row r="303">
          <cell r="W303">
            <v>0</v>
          </cell>
        </row>
        <row r="304">
          <cell r="W304">
            <v>0</v>
          </cell>
        </row>
        <row r="305">
          <cell r="W305">
            <v>0</v>
          </cell>
        </row>
        <row r="306">
          <cell r="W306">
            <v>0</v>
          </cell>
        </row>
        <row r="307">
          <cell r="W307">
            <v>0</v>
          </cell>
        </row>
        <row r="308">
          <cell r="W308">
            <v>0</v>
          </cell>
        </row>
        <row r="309">
          <cell r="W309">
            <v>0</v>
          </cell>
        </row>
        <row r="310">
          <cell r="V310" t="str">
            <v>UAM 4</v>
          </cell>
          <cell r="W310">
            <v>195502402.48333335</v>
          </cell>
        </row>
        <row r="311">
          <cell r="W311">
            <v>0</v>
          </cell>
        </row>
        <row r="312">
          <cell r="W312">
            <v>0</v>
          </cell>
        </row>
        <row r="313">
          <cell r="W313">
            <v>0</v>
          </cell>
        </row>
        <row r="314">
          <cell r="W314">
            <v>0</v>
          </cell>
        </row>
        <row r="315">
          <cell r="W315">
            <v>0</v>
          </cell>
        </row>
        <row r="316">
          <cell r="W316">
            <v>0</v>
          </cell>
        </row>
        <row r="317">
          <cell r="W317">
            <v>0</v>
          </cell>
        </row>
        <row r="318">
          <cell r="W318">
            <v>0</v>
          </cell>
        </row>
        <row r="319">
          <cell r="W319">
            <v>0</v>
          </cell>
        </row>
        <row r="320">
          <cell r="W320">
            <v>0</v>
          </cell>
        </row>
        <row r="321">
          <cell r="W321">
            <v>0</v>
          </cell>
        </row>
        <row r="322">
          <cell r="W322">
            <v>0</v>
          </cell>
        </row>
        <row r="323">
          <cell r="W323">
            <v>0</v>
          </cell>
        </row>
        <row r="324">
          <cell r="W324">
            <v>0</v>
          </cell>
        </row>
        <row r="325">
          <cell r="W325">
            <v>0</v>
          </cell>
        </row>
        <row r="326">
          <cell r="W326">
            <v>0</v>
          </cell>
        </row>
        <row r="327">
          <cell r="W327">
            <v>0</v>
          </cell>
        </row>
        <row r="328">
          <cell r="V328" t="str">
            <v>UNAM 4</v>
          </cell>
          <cell r="W328">
            <v>1746736946.491667</v>
          </cell>
        </row>
        <row r="329">
          <cell r="W329">
            <v>0</v>
          </cell>
        </row>
        <row r="330">
          <cell r="W330">
            <v>0</v>
          </cell>
        </row>
        <row r="331">
          <cell r="W331">
            <v>0</v>
          </cell>
        </row>
        <row r="332">
          <cell r="W332">
            <v>0</v>
          </cell>
        </row>
        <row r="333">
          <cell r="W333">
            <v>0</v>
          </cell>
        </row>
        <row r="334">
          <cell r="W334">
            <v>0</v>
          </cell>
        </row>
        <row r="335">
          <cell r="V335" t="str">
            <v>INAH</v>
          </cell>
          <cell r="W335">
            <v>211945441.00003982</v>
          </cell>
        </row>
        <row r="336">
          <cell r="W336">
            <v>0</v>
          </cell>
        </row>
        <row r="337">
          <cell r="W337">
            <v>0</v>
          </cell>
        </row>
        <row r="338">
          <cell r="W338">
            <v>0</v>
          </cell>
        </row>
        <row r="339">
          <cell r="W339">
            <v>0</v>
          </cell>
        </row>
        <row r="340">
          <cell r="W340">
            <v>0</v>
          </cell>
        </row>
        <row r="341">
          <cell r="V341" t="str">
            <v>INBAL</v>
          </cell>
          <cell r="W341">
            <v>103155219.51538906</v>
          </cell>
        </row>
        <row r="343">
          <cell r="W343">
            <v>0</v>
          </cell>
        </row>
        <row r="344">
          <cell r="W344">
            <v>0</v>
          </cell>
        </row>
        <row r="345">
          <cell r="W345">
            <v>0</v>
          </cell>
        </row>
        <row r="346">
          <cell r="V346" t="str">
            <v>XE-IPN Canal 11 4</v>
          </cell>
          <cell r="W346">
            <v>11629648</v>
          </cell>
        </row>
        <row r="348">
          <cell r="W348">
            <v>0</v>
          </cell>
        </row>
        <row r="349">
          <cell r="W349">
            <v>0</v>
          </cell>
        </row>
        <row r="350">
          <cell r="W350">
            <v>0</v>
          </cell>
        </row>
        <row r="351">
          <cell r="W351">
            <v>0</v>
          </cell>
        </row>
        <row r="352">
          <cell r="W352">
            <v>0</v>
          </cell>
        </row>
        <row r="353">
          <cell r="W353">
            <v>0</v>
          </cell>
        </row>
        <row r="354">
          <cell r="W354">
            <v>0</v>
          </cell>
        </row>
        <row r="355">
          <cell r="W355">
            <v>0</v>
          </cell>
        </row>
        <row r="356">
          <cell r="V356" t="str">
            <v>CONADE (incluyendo 1) COM y CODEME)</v>
          </cell>
          <cell r="W356">
            <v>17753586.100000001</v>
          </cell>
        </row>
        <row r="357">
          <cell r="W357">
            <v>0</v>
          </cell>
        </row>
        <row r="358">
          <cell r="W358">
            <v>0</v>
          </cell>
        </row>
        <row r="359">
          <cell r="W359">
            <v>0</v>
          </cell>
        </row>
        <row r="360">
          <cell r="W360">
            <v>0</v>
          </cell>
        </row>
        <row r="361">
          <cell r="W361">
            <v>0</v>
          </cell>
        </row>
        <row r="362">
          <cell r="V362" t="str">
            <v>CNCA (incluyendo 2) Com. Org. Fest. Cerv. (FIC) 4</v>
          </cell>
          <cell r="W362">
            <v>9625401.0600000005</v>
          </cell>
        </row>
        <row r="367">
          <cell r="W367">
            <v>0</v>
          </cell>
        </row>
        <row r="368">
          <cell r="W368">
            <v>0</v>
          </cell>
        </row>
        <row r="369">
          <cell r="W369">
            <v>0</v>
          </cell>
        </row>
        <row r="370">
          <cell r="W370">
            <v>0</v>
          </cell>
        </row>
        <row r="371">
          <cell r="V371" t="str">
            <v>CCC 4</v>
          </cell>
          <cell r="W371">
            <v>791442.71</v>
          </cell>
        </row>
        <row r="373">
          <cell r="W373">
            <v>0</v>
          </cell>
        </row>
        <row r="374">
          <cell r="W374">
            <v>0</v>
          </cell>
        </row>
        <row r="375">
          <cell r="W375">
            <v>0</v>
          </cell>
        </row>
        <row r="376">
          <cell r="W376">
            <v>0</v>
          </cell>
        </row>
        <row r="377">
          <cell r="W377">
            <v>0</v>
          </cell>
        </row>
        <row r="378">
          <cell r="W378">
            <v>0</v>
          </cell>
        </row>
        <row r="379">
          <cell r="W379">
            <v>0</v>
          </cell>
        </row>
        <row r="380">
          <cell r="W380">
            <v>0</v>
          </cell>
        </row>
        <row r="381">
          <cell r="W381">
            <v>0</v>
          </cell>
        </row>
        <row r="382">
          <cell r="W382">
            <v>0</v>
          </cell>
        </row>
        <row r="383">
          <cell r="W383">
            <v>0</v>
          </cell>
        </row>
        <row r="384">
          <cell r="W384">
            <v>0</v>
          </cell>
        </row>
        <row r="385">
          <cell r="W385">
            <v>0</v>
          </cell>
        </row>
        <row r="386">
          <cell r="W386">
            <v>0</v>
          </cell>
        </row>
        <row r="387">
          <cell r="W387">
            <v>0</v>
          </cell>
        </row>
        <row r="388">
          <cell r="W388">
            <v>0</v>
          </cell>
        </row>
        <row r="389">
          <cell r="V389" t="str">
            <v>CETI</v>
          </cell>
          <cell r="W389">
            <v>13126701</v>
          </cell>
        </row>
        <row r="390">
          <cell r="W390">
            <v>0</v>
          </cell>
        </row>
        <row r="391">
          <cell r="W391">
            <v>0</v>
          </cell>
        </row>
        <row r="392">
          <cell r="W392">
            <v>0</v>
          </cell>
        </row>
        <row r="393">
          <cell r="W393">
            <v>0</v>
          </cell>
        </row>
        <row r="394">
          <cell r="W394">
            <v>0</v>
          </cell>
        </row>
        <row r="395">
          <cell r="W395">
            <v>0</v>
          </cell>
        </row>
        <row r="396">
          <cell r="W396">
            <v>0</v>
          </cell>
        </row>
        <row r="397">
          <cell r="W397">
            <v>0</v>
          </cell>
        </row>
        <row r="398">
          <cell r="W398">
            <v>0</v>
          </cell>
        </row>
        <row r="399">
          <cell r="W399">
            <v>0</v>
          </cell>
        </row>
        <row r="400">
          <cell r="W400">
            <v>0</v>
          </cell>
        </row>
        <row r="401">
          <cell r="W401">
            <v>0</v>
          </cell>
        </row>
        <row r="402">
          <cell r="W402">
            <v>0</v>
          </cell>
        </row>
        <row r="403">
          <cell r="W403">
            <v>0</v>
          </cell>
        </row>
        <row r="404">
          <cell r="V404" t="str">
            <v>CINVESTAV</v>
          </cell>
          <cell r="W404">
            <v>104685295</v>
          </cell>
        </row>
        <row r="406">
          <cell r="W406">
            <v>0</v>
          </cell>
        </row>
        <row r="407">
          <cell r="W407">
            <v>0</v>
          </cell>
        </row>
        <row r="408">
          <cell r="W408">
            <v>0</v>
          </cell>
        </row>
        <row r="409">
          <cell r="W409">
            <v>0</v>
          </cell>
        </row>
        <row r="410">
          <cell r="W410">
            <v>0</v>
          </cell>
        </row>
        <row r="411">
          <cell r="W411">
            <v>0</v>
          </cell>
        </row>
        <row r="412">
          <cell r="W412">
            <v>0</v>
          </cell>
        </row>
        <row r="413">
          <cell r="W413">
            <v>0</v>
          </cell>
        </row>
        <row r="414">
          <cell r="W414">
            <v>0</v>
          </cell>
        </row>
        <row r="415">
          <cell r="V415" t="str">
            <v>ColBach. México</v>
          </cell>
          <cell r="W415">
            <v>92632216</v>
          </cell>
        </row>
        <row r="416">
          <cell r="W416">
            <v>0</v>
          </cell>
        </row>
        <row r="417">
          <cell r="W417">
            <v>0</v>
          </cell>
        </row>
        <row r="418">
          <cell r="W418">
            <v>0</v>
          </cell>
        </row>
        <row r="419">
          <cell r="W419">
            <v>0</v>
          </cell>
        </row>
        <row r="420">
          <cell r="W420">
            <v>0</v>
          </cell>
        </row>
        <row r="421">
          <cell r="W421">
            <v>0</v>
          </cell>
        </row>
        <row r="422">
          <cell r="W422">
            <v>0</v>
          </cell>
        </row>
        <row r="423">
          <cell r="W423">
            <v>0</v>
          </cell>
        </row>
        <row r="424">
          <cell r="W424">
            <v>0</v>
          </cell>
        </row>
        <row r="425">
          <cell r="W425">
            <v>0</v>
          </cell>
        </row>
        <row r="426">
          <cell r="W426">
            <v>0</v>
          </cell>
        </row>
        <row r="427">
          <cell r="W427">
            <v>0</v>
          </cell>
        </row>
        <row r="428">
          <cell r="W428">
            <v>0</v>
          </cell>
        </row>
        <row r="429">
          <cell r="W429">
            <v>0</v>
          </cell>
        </row>
        <row r="430">
          <cell r="W430">
            <v>0</v>
          </cell>
        </row>
        <row r="431">
          <cell r="W431">
            <v>0</v>
          </cell>
        </row>
        <row r="432">
          <cell r="V432" t="str">
            <v>COLMEX</v>
          </cell>
          <cell r="W432">
            <v>18930650.300000001</v>
          </cell>
        </row>
        <row r="434">
          <cell r="W434">
            <v>0</v>
          </cell>
        </row>
        <row r="435">
          <cell r="W435">
            <v>0</v>
          </cell>
        </row>
        <row r="436">
          <cell r="W436">
            <v>0</v>
          </cell>
        </row>
        <row r="437">
          <cell r="W437">
            <v>0</v>
          </cell>
        </row>
        <row r="438">
          <cell r="W438">
            <v>0</v>
          </cell>
        </row>
        <row r="439">
          <cell r="W439">
            <v>0</v>
          </cell>
        </row>
        <row r="440">
          <cell r="W440">
            <v>0</v>
          </cell>
        </row>
        <row r="441">
          <cell r="W441">
            <v>0</v>
          </cell>
        </row>
        <row r="442">
          <cell r="W442">
            <v>0</v>
          </cell>
        </row>
        <row r="443">
          <cell r="W443">
            <v>0</v>
          </cell>
        </row>
        <row r="444">
          <cell r="W444">
            <v>0</v>
          </cell>
        </row>
        <row r="445">
          <cell r="W445">
            <v>0</v>
          </cell>
        </row>
        <row r="446">
          <cell r="V446" t="str">
            <v>CONALEP</v>
          </cell>
          <cell r="W446">
            <v>89542706</v>
          </cell>
        </row>
        <row r="447">
          <cell r="W447">
            <v>0</v>
          </cell>
        </row>
        <row r="448">
          <cell r="W448">
            <v>0</v>
          </cell>
        </row>
        <row r="449">
          <cell r="W449">
            <v>0</v>
          </cell>
        </row>
        <row r="450">
          <cell r="W450">
            <v>0</v>
          </cell>
        </row>
        <row r="451">
          <cell r="W451">
            <v>0</v>
          </cell>
        </row>
        <row r="452">
          <cell r="W452">
            <v>0</v>
          </cell>
        </row>
        <row r="453">
          <cell r="W453">
            <v>0</v>
          </cell>
        </row>
        <row r="454">
          <cell r="W454">
            <v>0</v>
          </cell>
        </row>
        <row r="455">
          <cell r="W455">
            <v>0</v>
          </cell>
        </row>
        <row r="456">
          <cell r="W456">
            <v>0</v>
          </cell>
        </row>
        <row r="457">
          <cell r="W457">
            <v>0</v>
          </cell>
        </row>
        <row r="458">
          <cell r="W458">
            <v>0</v>
          </cell>
        </row>
        <row r="459">
          <cell r="W459">
            <v>0</v>
          </cell>
        </row>
        <row r="460">
          <cell r="V460" t="str">
            <v>COFAA</v>
          </cell>
          <cell r="W460">
            <v>14612249.450000001</v>
          </cell>
        </row>
        <row r="462">
          <cell r="W462">
            <v>0</v>
          </cell>
        </row>
        <row r="463">
          <cell r="W463">
            <v>0</v>
          </cell>
        </row>
        <row r="464">
          <cell r="W464">
            <v>0</v>
          </cell>
        </row>
        <row r="465">
          <cell r="W465">
            <v>0</v>
          </cell>
        </row>
        <row r="466">
          <cell r="W466">
            <v>0</v>
          </cell>
        </row>
        <row r="467">
          <cell r="W467">
            <v>0</v>
          </cell>
        </row>
        <row r="468">
          <cell r="W468">
            <v>0</v>
          </cell>
        </row>
        <row r="469">
          <cell r="W469">
            <v>0</v>
          </cell>
        </row>
        <row r="470">
          <cell r="W470">
            <v>0</v>
          </cell>
        </row>
        <row r="471">
          <cell r="V471" t="str">
            <v>CONALITEG</v>
          </cell>
          <cell r="W471">
            <v>8222260.04</v>
          </cell>
        </row>
        <row r="472">
          <cell r="W472">
            <v>0</v>
          </cell>
        </row>
        <row r="473">
          <cell r="W473">
            <v>0</v>
          </cell>
        </row>
        <row r="474">
          <cell r="W474">
            <v>0</v>
          </cell>
        </row>
        <row r="475">
          <cell r="W475">
            <v>0</v>
          </cell>
        </row>
        <row r="476">
          <cell r="W476">
            <v>0</v>
          </cell>
        </row>
        <row r="477">
          <cell r="W477">
            <v>0</v>
          </cell>
        </row>
        <row r="478">
          <cell r="W478">
            <v>0</v>
          </cell>
        </row>
        <row r="479">
          <cell r="W479">
            <v>0</v>
          </cell>
        </row>
        <row r="480">
          <cell r="W480">
            <v>0</v>
          </cell>
        </row>
        <row r="481">
          <cell r="V481" t="str">
            <v>CAPFCE 2</v>
          </cell>
          <cell r="W481">
            <v>16235232</v>
          </cell>
        </row>
        <row r="482">
          <cell r="W482">
            <v>0</v>
          </cell>
        </row>
        <row r="483">
          <cell r="W483">
            <v>0</v>
          </cell>
        </row>
        <row r="484">
          <cell r="W484">
            <v>0</v>
          </cell>
        </row>
        <row r="485">
          <cell r="W485">
            <v>0</v>
          </cell>
        </row>
        <row r="486">
          <cell r="W486">
            <v>0</v>
          </cell>
        </row>
        <row r="487">
          <cell r="W487">
            <v>0</v>
          </cell>
        </row>
        <row r="488">
          <cell r="W488">
            <v>0</v>
          </cell>
        </row>
        <row r="489">
          <cell r="W489">
            <v>0</v>
          </cell>
        </row>
        <row r="490">
          <cell r="W490">
            <v>0</v>
          </cell>
        </row>
        <row r="491">
          <cell r="W491">
            <v>0</v>
          </cell>
        </row>
        <row r="492">
          <cell r="W492">
            <v>0</v>
          </cell>
        </row>
        <row r="493">
          <cell r="W493">
            <v>0</v>
          </cell>
        </row>
        <row r="494">
          <cell r="W494">
            <v>0</v>
          </cell>
        </row>
        <row r="495">
          <cell r="W495">
            <v>0</v>
          </cell>
        </row>
        <row r="496">
          <cell r="W496">
            <v>0</v>
          </cell>
        </row>
        <row r="497">
          <cell r="W497">
            <v>0</v>
          </cell>
        </row>
        <row r="498">
          <cell r="V498" t="str">
            <v>CONAFE</v>
          </cell>
          <cell r="W498">
            <v>121638401.64</v>
          </cell>
        </row>
        <row r="499">
          <cell r="W499">
            <v>0</v>
          </cell>
        </row>
        <row r="500">
          <cell r="W500">
            <v>0</v>
          </cell>
        </row>
        <row r="501">
          <cell r="W501">
            <v>0</v>
          </cell>
        </row>
        <row r="502">
          <cell r="V502" t="str">
            <v>EDUCAL 4</v>
          </cell>
          <cell r="W502">
            <v>254141</v>
          </cell>
        </row>
        <row r="503">
          <cell r="W503">
            <v>0</v>
          </cell>
        </row>
        <row r="504">
          <cell r="W504">
            <v>0</v>
          </cell>
        </row>
        <row r="505">
          <cell r="W505">
            <v>0</v>
          </cell>
        </row>
        <row r="506">
          <cell r="W506">
            <v>0</v>
          </cell>
        </row>
        <row r="507">
          <cell r="W507">
            <v>0</v>
          </cell>
        </row>
        <row r="509">
          <cell r="W509">
            <v>0</v>
          </cell>
        </row>
        <row r="510">
          <cell r="W510">
            <v>0</v>
          </cell>
        </row>
        <row r="511">
          <cell r="W511">
            <v>0</v>
          </cell>
        </row>
        <row r="512">
          <cell r="W512">
            <v>0</v>
          </cell>
        </row>
        <row r="513">
          <cell r="W513">
            <v>0</v>
          </cell>
        </row>
        <row r="514">
          <cell r="W514">
            <v>0</v>
          </cell>
        </row>
        <row r="515">
          <cell r="W515">
            <v>0</v>
          </cell>
        </row>
        <row r="516">
          <cell r="W516">
            <v>0</v>
          </cell>
        </row>
        <row r="517">
          <cell r="W517">
            <v>0</v>
          </cell>
        </row>
        <row r="518">
          <cell r="W518">
            <v>0</v>
          </cell>
        </row>
        <row r="519">
          <cell r="W519">
            <v>0</v>
          </cell>
        </row>
        <row r="520">
          <cell r="W520">
            <v>0</v>
          </cell>
        </row>
        <row r="521">
          <cell r="W521">
            <v>0</v>
          </cell>
        </row>
        <row r="522">
          <cell r="V522" t="str">
            <v>IMCINE</v>
          </cell>
          <cell r="W522">
            <v>3164654.5900000003</v>
          </cell>
        </row>
        <row r="524">
          <cell r="W524">
            <v>0</v>
          </cell>
        </row>
        <row r="525">
          <cell r="W525">
            <v>0</v>
          </cell>
        </row>
        <row r="526">
          <cell r="W526">
            <v>0</v>
          </cell>
        </row>
        <row r="527">
          <cell r="W527">
            <v>0</v>
          </cell>
        </row>
        <row r="528">
          <cell r="W528">
            <v>0</v>
          </cell>
        </row>
        <row r="529">
          <cell r="W529">
            <v>0</v>
          </cell>
        </row>
        <row r="530">
          <cell r="W530">
            <v>0</v>
          </cell>
        </row>
        <row r="531">
          <cell r="W531">
            <v>0</v>
          </cell>
        </row>
        <row r="532">
          <cell r="W532">
            <v>0</v>
          </cell>
        </row>
        <row r="533">
          <cell r="V533" t="str">
            <v>IMJ 2</v>
          </cell>
          <cell r="W533">
            <v>5780077.5999999996</v>
          </cell>
        </row>
        <row r="535">
          <cell r="W535">
            <v>0</v>
          </cell>
        </row>
        <row r="536">
          <cell r="W536">
            <v>0</v>
          </cell>
        </row>
        <row r="537">
          <cell r="V537" t="str">
            <v>INEE 3 y 4</v>
          </cell>
          <cell r="W537">
            <v>9000000.0000000019</v>
          </cell>
        </row>
        <row r="538">
          <cell r="W538">
            <v>0</v>
          </cell>
        </row>
        <row r="539">
          <cell r="W539">
            <v>0</v>
          </cell>
        </row>
        <row r="540">
          <cell r="W540">
            <v>0</v>
          </cell>
        </row>
        <row r="541">
          <cell r="W541">
            <v>0</v>
          </cell>
        </row>
        <row r="542">
          <cell r="W542">
            <v>0</v>
          </cell>
        </row>
        <row r="543">
          <cell r="W543">
            <v>0</v>
          </cell>
        </row>
        <row r="544">
          <cell r="W544">
            <v>0</v>
          </cell>
        </row>
        <row r="545">
          <cell r="V545" t="str">
            <v>POI</v>
          </cell>
          <cell r="W545">
            <v>2229513</v>
          </cell>
        </row>
        <row r="547">
          <cell r="W547">
            <v>0</v>
          </cell>
        </row>
        <row r="548">
          <cell r="W548">
            <v>0</v>
          </cell>
        </row>
        <row r="549">
          <cell r="W549">
            <v>0</v>
          </cell>
        </row>
        <row r="550">
          <cell r="W550">
            <v>0</v>
          </cell>
        </row>
        <row r="551">
          <cell r="W551">
            <v>0</v>
          </cell>
        </row>
        <row r="552">
          <cell r="W552">
            <v>0</v>
          </cell>
        </row>
        <row r="553">
          <cell r="W553">
            <v>0</v>
          </cell>
        </row>
        <row r="554">
          <cell r="W554">
            <v>0</v>
          </cell>
        </row>
        <row r="555">
          <cell r="V555" t="str">
            <v>T.V. METROP. (CANAL 22)</v>
          </cell>
          <cell r="W555">
            <v>4780403.3900000006</v>
          </cell>
        </row>
        <row r="557">
          <cell r="W557">
            <v>0</v>
          </cell>
        </row>
        <row r="558">
          <cell r="V558" t="str">
            <v>ILCE 4</v>
          </cell>
          <cell r="W558">
            <v>2110121</v>
          </cell>
        </row>
        <row r="560">
          <cell r="W560">
            <v>0</v>
          </cell>
        </row>
        <row r="561">
          <cell r="V561" t="str">
            <v>FLACSO 4</v>
          </cell>
          <cell r="W561">
            <v>6984370.5100000007</v>
          </cell>
        </row>
        <row r="563">
          <cell r="W563">
            <v>0</v>
          </cell>
        </row>
        <row r="564">
          <cell r="W564">
            <v>0</v>
          </cell>
        </row>
        <row r="565">
          <cell r="W565">
            <v>0</v>
          </cell>
        </row>
        <row r="566">
          <cell r="W566">
            <v>0</v>
          </cell>
        </row>
        <row r="567">
          <cell r="V567" t="str">
            <v>IMER</v>
          </cell>
          <cell r="W567">
            <v>7628920.9000000004</v>
          </cell>
        </row>
        <row r="569">
          <cell r="W569">
            <v>0</v>
          </cell>
        </row>
        <row r="570">
          <cell r="V570" t="str">
            <v>CREFAL 4</v>
          </cell>
          <cell r="W570">
            <v>2804268</v>
          </cell>
        </row>
        <row r="572">
          <cell r="W572">
            <v>0</v>
          </cell>
        </row>
        <row r="573">
          <cell r="V573" t="str">
            <v>CONSEJO CONSULTIVO DE CIENCIAS DE LA PRESIDENCIA 4</v>
          </cell>
          <cell r="W573">
            <v>1000000</v>
          </cell>
        </row>
        <row r="574">
          <cell r="W574">
            <v>0</v>
          </cell>
        </row>
        <row r="575">
          <cell r="W575">
            <v>0</v>
          </cell>
        </row>
        <row r="576">
          <cell r="V576" t="str">
            <v>ANPF 4</v>
          </cell>
          <cell r="W576">
            <v>1000000</v>
          </cell>
        </row>
        <row r="577">
          <cell r="W577">
            <v>0</v>
          </cell>
        </row>
        <row r="578">
          <cell r="W578">
            <v>0</v>
          </cell>
        </row>
        <row r="579">
          <cell r="W579">
            <v>0</v>
          </cell>
        </row>
        <row r="580">
          <cell r="V580" t="str">
            <v>CONOCER 4</v>
          </cell>
          <cell r="W580">
            <v>4808042</v>
          </cell>
        </row>
        <row r="581">
          <cell r="W581">
            <v>0</v>
          </cell>
        </row>
        <row r="582">
          <cell r="W582">
            <v>0</v>
          </cell>
        </row>
        <row r="583">
          <cell r="W583">
            <v>0</v>
          </cell>
        </row>
        <row r="584">
          <cell r="V584" t="str">
            <v>DIR. GRAL. RELS. INTER. 4</v>
          </cell>
          <cell r="W584">
            <v>3400000</v>
          </cell>
        </row>
        <row r="586">
          <cell r="W586">
            <v>0</v>
          </cell>
        </row>
        <row r="587">
          <cell r="V587" t="str">
            <v>INSTITUTO NACIONAL DE LENGUAS INDÍGENAS 4</v>
          </cell>
          <cell r="W587">
            <v>800000</v>
          </cell>
        </row>
        <row r="588">
          <cell r="W588">
            <v>0</v>
          </cell>
        </row>
      </sheetData>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51198"/>
      <sheetName val="110-98"/>
      <sheetName val="112-98"/>
      <sheetName val="320-98"/>
      <sheetName val="400-98"/>
      <sheetName val="410-98"/>
      <sheetName val="420-98"/>
      <sheetName val="440-98"/>
      <sheetName val="bzajun"/>
      <sheetName val="formato"/>
      <sheetName val="cu320112"/>
      <sheetName val="cu112110"/>
      <sheetName val="cu400410"/>
      <sheetName val="cu110400"/>
      <sheetName val="caratula"/>
      <sheetName val="bzamay"/>
      <sheetName val="bzabr "/>
      <sheetName val="bzamar"/>
      <sheetName val="bzafeb"/>
      <sheetName val="bzaene"/>
      <sheetName val="rel .doc."/>
      <sheetName val="subsol"/>
      <sheetName val="subsol1"/>
      <sheetName val="lc511-98"/>
      <sheetName val="carecfed"/>
      <sheetName val="Hoja1"/>
      <sheetName val="rep.rec."/>
      <sheetName val="ord.pag."/>
      <sheetName val=" aux-98"/>
      <sheetName val="rep.e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GORIG98"/>
      <sheetName val="ASPBCN99 "/>
      <sheetName val="ASPBCS98"/>
      <sheetName val="ASPCAM98"/>
      <sheetName val="ASPCHA98"/>
      <sheetName val="ASPCHH98"/>
      <sheetName val="ASPDGO98"/>
      <sheetName val="ASPGRO98"/>
      <sheetName val="ASPHGO98"/>
      <sheetName val="ASPJAL98"/>
      <sheetName val="ASPEMEX98 "/>
      <sheetName val="ASPMCH98"/>
      <sheetName val="ASPMOR98"/>
      <sheetName val="ASPOAX98"/>
      <sheetName val="ASPPUE98"/>
      <sheetName val="ASPQRO98"/>
      <sheetName val="ASPROO98"/>
      <sheetName val="ASPSAN98"/>
      <sheetName val="ASPSIN98"/>
      <sheetName val="ASPSON98 "/>
      <sheetName val="ASPTAB98"/>
      <sheetName val="ASPTAM98"/>
      <sheetName val="ASPTLA98"/>
      <sheetName val="ASPVER98"/>
      <sheetName val="ASPYUC98"/>
      <sheetName val="ASPZAC98"/>
      <sheetName val="ASPTVBHGO98 "/>
      <sheetName val="ESTIM 98 I007"/>
      <sheetName val="REM Y RE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MES94"/>
      <sheetName val="94-01-09"/>
      <sheetName val="94-01-09 (2)"/>
      <sheetName val="Falt-Ags-Fom'94"/>
      <sheetName val="94-02-07"/>
      <sheetName val="94-02-07 (2)"/>
      <sheetName val="94-03-04"/>
      <sheetName val="94-04-04"/>
      <sheetName val="94-05-02"/>
      <sheetName val="94-06-03"/>
      <sheetName val="94-06-03 (2)"/>
      <sheetName val="94-07-06"/>
      <sheetName val="94-07-06 (2)"/>
      <sheetName val="94-07-06 (3)"/>
      <sheetName val="94-08-07"/>
      <sheetName val="FF-94-08-07"/>
      <sheetName val="FF-94-08-07 (2)"/>
      <sheetName val="94-09-08"/>
      <sheetName val="94-09-08 (2)"/>
      <sheetName val="94-10-07"/>
      <sheetName val="CD.JUAREZ"/>
      <sheetName val="94-11-05"/>
      <sheetName val="94-12-08"/>
      <sheetName val="94-13-04"/>
      <sheetName val="94-14-06"/>
      <sheetName val="94-15-10"/>
      <sheetName val="GUADALAJARA"/>
      <sheetName val="94-16-07"/>
      <sheetName val="94-17-05"/>
      <sheetName val="94-18-05"/>
      <sheetName val="94-18-05 (2)"/>
      <sheetName val="94-19-04"/>
      <sheetName val="94-20-06"/>
      <sheetName val="94-21-06"/>
      <sheetName val="94-21-06-A"/>
      <sheetName val="94-22-07"/>
      <sheetName val="94-22-07 (2)"/>
      <sheetName val="94-24-09"/>
      <sheetName val="SLP"/>
      <sheetName val="94-24-09 (2)"/>
      <sheetName val="FFSLP94"/>
      <sheetName val="SLPRES94"/>
      <sheetName val="94-25-03"/>
      <sheetName val="94-26-07"/>
      <sheetName val="94-27-04"/>
      <sheetName val="94-28-07"/>
      <sheetName val="94-29-04"/>
      <sheetName val="94-30-04"/>
      <sheetName val="94-31-03"/>
      <sheetName val="94-32-08"/>
      <sheetName val="94-04-04 (2)"/>
      <sheetName val="FalYuc95"/>
      <sheetName val="94-32-08 (2)"/>
      <sheetName val="94-33-06"/>
      <sheetName val="94-34-05"/>
      <sheetName val="94-35-05"/>
      <sheetName val="94-36-03"/>
      <sheetName val="94-39-04"/>
      <sheetName val="94-40-03"/>
      <sheetName val="94-41-08"/>
      <sheetName val="94-42-06"/>
      <sheetName val="94-43-03"/>
      <sheetName val="94-44-03"/>
      <sheetName val="94-45-03"/>
      <sheetName val="94-46-04"/>
      <sheetName val="94-47-06"/>
      <sheetName val="SON94CL"/>
      <sheetName val="FOMES-27-94"/>
      <sheetName val="94-23-05"/>
      <sheetName val="96-61-05"/>
      <sheetName val="Hoja1"/>
      <sheetName val="Hoja2"/>
      <sheetName val="Hoja3"/>
      <sheetName val="94-02-07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refreshError="1"/>
      <sheetData sheetId="71" refreshError="1"/>
      <sheetData sheetId="72" refreshError="1"/>
      <sheetData sheetId="7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01-07"/>
      <sheetName val="93-02-08"/>
      <sheetName val="04CCG93"/>
      <sheetName val="93-11-11"/>
      <sheetName val="93-12-07"/>
      <sheetName val="17CCG93"/>
      <sheetName val="93-20-07"/>
      <sheetName val="94-20-06"/>
      <sheetName val="93-25-06"/>
      <sheetName val="94-25-03"/>
      <sheetName val="27CCG94"/>
      <sheetName val="93-28-07"/>
      <sheetName val="28-07-93"/>
      <sheetName val="93-29-11"/>
      <sheetName val="32CCG9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DIC 98"/>
      <sheetName val="uaags98"/>
      <sheetName val="uabc98"/>
      <sheetName val="uabcs98"/>
      <sheetName val="uacamp98"/>
      <sheetName val="uacar98"/>
      <sheetName val="uacoah98"/>
      <sheetName val="udecol98"/>
      <sheetName val="uachis98"/>
      <sheetName val="uachih98"/>
      <sheetName val="uacdju98"/>
      <sheetName val="ujedgo98"/>
      <sheetName val="ugto98"/>
      <sheetName val="uagro98"/>
      <sheetName val="uahgo98"/>
      <sheetName val="udeg98"/>
      <sheetName val="uaemex98"/>
      <sheetName val="umich98"/>
      <sheetName val="uaemor98"/>
      <sheetName val="uanay98"/>
      <sheetName val="uanvl98"/>
      <sheetName val="uabjo98"/>
      <sheetName val="uapue98"/>
      <sheetName val="uaqro98"/>
      <sheetName val="uaslp98"/>
      <sheetName val="uasin98"/>
      <sheetName val="unison98"/>
      <sheetName val="itson98"/>
      <sheetName val="ujatab98"/>
      <sheetName val="uatam98"/>
      <sheetName val="uatlax98"/>
      <sheetName val="univer98"/>
      <sheetName val="uayuc98"/>
      <sheetName val="uazac98"/>
      <sheetName val="uqroo98"/>
      <sheetName val="unimar98"/>
      <sheetName val="unimix98"/>
      <sheetName val="enba 98"/>
      <sheetName val="unicach98"/>
      <sheetName val="uocci98"/>
      <sheetName val="cesues98"/>
      <sheetName val="vlt98"/>
      <sheetName val="uom98"/>
      <sheetName val="scm98"/>
      <sheetName val="proides8"/>
      <sheetName val="ciees98"/>
      <sheetName val="adiver"/>
      <sheetName val="univtec"/>
      <sheetName val="orgdiv98"/>
      <sheetName val="u.chontalpa"/>
      <sheetName val="ctas 511"/>
      <sheetName val="resume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959697"/>
      <sheetName val="COMPCON FOND"/>
      <sheetName val="COMP592"/>
      <sheetName val="COMP92-97 (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iembre99"/>
      <sheetName val="uaags99"/>
      <sheetName val="uabc99"/>
      <sheetName val="uabcs99"/>
      <sheetName val="uacamp99"/>
      <sheetName val="uacar99"/>
      <sheetName val="uacoah99"/>
      <sheetName val="udecol99"/>
      <sheetName val="uachis99"/>
      <sheetName val="uachih99"/>
      <sheetName val="uacdju99"/>
      <sheetName val="ujedgo99"/>
      <sheetName val="ugto99"/>
      <sheetName val="uagro99"/>
      <sheetName val="uahgo99"/>
      <sheetName val="udeg99"/>
      <sheetName val="uaemex99"/>
      <sheetName val="umich99"/>
      <sheetName val="uaemor99"/>
      <sheetName val="uanay99"/>
      <sheetName val="uanvl99"/>
      <sheetName val="uabjo99"/>
      <sheetName val="uapue99"/>
      <sheetName val="uaqro99"/>
      <sheetName val="uaslp99"/>
      <sheetName val="uasin99"/>
      <sheetName val="unison99"/>
      <sheetName val="itson99"/>
      <sheetName val="ujatab99"/>
      <sheetName val="uatam99"/>
      <sheetName val="uatlax99"/>
      <sheetName val="univer99"/>
      <sheetName val="uayuc99"/>
      <sheetName val="uqroo99"/>
      <sheetName val="uazac99"/>
      <sheetName val="unimar99"/>
      <sheetName val="unimix99"/>
      <sheetName val="uocci99"/>
      <sheetName val="cesues99"/>
      <sheetName val="unicach99"/>
      <sheetName val="u.chontalpa"/>
      <sheetName val="uom99"/>
      <sheetName val="vlt99"/>
      <sheetName val="enba99"/>
      <sheetName val="scm99"/>
      <sheetName val="proides9"/>
      <sheetName val="ciees99"/>
      <sheetName val="ceneval99"/>
      <sheetName val="anuies"/>
      <sheetName val="orgdiv"/>
      <sheetName val="resumen"/>
      <sheetName val="resumen (2)"/>
      <sheetName val="resrec9"/>
      <sheetName val="abreviatura"/>
      <sheetName val="Septiembre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2001 (COLBACH+EMSAD)"/>
      <sheetName val="ORIG 2001 (COLBACH)"/>
      <sheetName val="BCN 2001 OK "/>
      <sheetName val="BCS 2001OK"/>
      <sheetName val="CAM 2001 OK"/>
      <sheetName val="CHIS 2001 OK"/>
      <sheetName val="CHH 2001 OK"/>
      <sheetName val="DGO 2001 OK"/>
      <sheetName val="GRO 2001 OK"/>
      <sheetName val="HGO 2001 OK"/>
      <sheetName val="JAL 2001 OK"/>
      <sheetName val="MEX 2001 OK "/>
      <sheetName val="MICH 2001 OK"/>
      <sheetName val="MOR 2001 OK"/>
      <sheetName val="OAX 2001 OK"/>
      <sheetName val="PUE 2001 OK"/>
      <sheetName val="QRO 2001 OK"/>
      <sheetName val="PROO 2001 OK"/>
      <sheetName val="SLP 2001 OK"/>
      <sheetName val="SIN 2001 OK"/>
      <sheetName val="SON 2001 OK "/>
      <sheetName val="TAB 2001 OK"/>
      <sheetName val="TAM 2001 OK"/>
      <sheetName val="TLA 2001 OK"/>
      <sheetName val="VER 2001 OK"/>
      <sheetName val="YUC 2001 OK"/>
      <sheetName val="ZAC 2001 OK"/>
      <sheetName val="REM Y REP"/>
      <sheetName val="ASPTVBHGO2001 "/>
      <sheetName val="ESTIM ORIG 2001"/>
      <sheetName val="ESTIM 2001 TELEBACH HGO"/>
      <sheetName val="BECAS TRANS99"/>
      <sheetName val="BECAS DE TRAN 2000"/>
      <sheetName val="BECAS TRANSP 2001"/>
      <sheetName val="NO. DE BECAS"/>
      <sheetName val="ANTICIPO"/>
      <sheetName val="ROO 2001 OK"/>
      <sheetName val="ISPT2001"/>
      <sheetName val="NUM P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51198"/>
      <sheetName val="110-98"/>
      <sheetName val="112-98"/>
      <sheetName val="320-98"/>
      <sheetName val="400-98"/>
      <sheetName val="410-98"/>
      <sheetName val="420-98"/>
      <sheetName val="440-98"/>
      <sheetName val="bzajun"/>
      <sheetName val="formato"/>
      <sheetName val="cu320112"/>
      <sheetName val="cu112110"/>
      <sheetName val="cu400410"/>
      <sheetName val="cu110400"/>
      <sheetName val="caratula"/>
      <sheetName val="bzamay"/>
      <sheetName val="bzabr "/>
      <sheetName val="bzamar"/>
      <sheetName val="bzafeb"/>
      <sheetName val="bzaene"/>
      <sheetName val="rel .doc."/>
      <sheetName val="subsol"/>
      <sheetName val="subsol1"/>
      <sheetName val="lc511-98"/>
      <sheetName val="carecfed"/>
      <sheetName val="Hoja1"/>
      <sheetName val="rep.rec."/>
      <sheetName val="ord.pag."/>
      <sheetName val=" aux-98"/>
      <sheetName val="rep.e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00"/>
      <sheetName val="10103"/>
      <sheetName val="10201"/>
      <sheetName val="10202"/>
      <sheetName val="10204"/>
      <sheetName val="10301"/>
      <sheetName val="10401"/>
      <sheetName val="10402"/>
      <sheetName val="10403"/>
      <sheetName val="10405"/>
      <sheetName val="10407"/>
      <sheetName val="10408"/>
      <sheetName val="10409"/>
      <sheetName val="10410"/>
      <sheetName val="10411"/>
      <sheetName val="10412"/>
      <sheetName val="10501"/>
      <sheetName val="10505"/>
      <sheetName val="10506"/>
      <sheetName val="10507"/>
      <sheetName val="10508"/>
      <sheetName val="10604CIRA"/>
      <sheetName val="10606"/>
      <sheetName val="10607"/>
      <sheetName val="10608"/>
      <sheetName val="10609"/>
      <sheetName val="10701"/>
      <sheetName val="10702"/>
      <sheetName val="10706"/>
      <sheetName val="10801"/>
      <sheetName val="10901"/>
      <sheetName val="11001"/>
      <sheetName val="11002"/>
      <sheetName val="11101"/>
      <sheetName val="11102 DSC"/>
      <sheetName val="11103"/>
      <sheetName val="20800"/>
      <sheetName val="21600"/>
      <sheetName val="30500"/>
      <sheetName val="40400"/>
      <sheetName val="RESUMEN"/>
      <sheetName val="21500"/>
      <sheetName val="21400"/>
      <sheetName val="21300"/>
      <sheetName val="21200"/>
      <sheetName val="21100"/>
      <sheetName val="21000"/>
      <sheetName val="20900"/>
      <sheetName val="20700"/>
      <sheetName val="20600"/>
      <sheetName val="20500"/>
      <sheetName val="20400"/>
      <sheetName val="20300"/>
      <sheetName val="20200"/>
      <sheetName val="20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GES-DGPPP"/>
      <sheetName val="RESUMEN DGPPP"/>
      <sheetName val="RESUMEN AUT y DIF C-DGPPP"/>
      <sheetName val="PNL P-2000"/>
      <sheetName val="RCINS"/>
      <sheetName val="IS POR T DE PER Y SF DGES"/>
      <sheetName val="IS X T PER Y SF DGPPP PERIO"/>
      <sheetName val="IS X T PER Y SF DGPPP COMPL"/>
      <sheetName val="IS X T PER Y SF SHCP PERIO"/>
      <sheetName val="IS X T PER Y SF SHCP COMPL "/>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aags02"/>
      <sheetName val="uabc02"/>
      <sheetName val="uabcs02"/>
      <sheetName val="uacamp02"/>
      <sheetName val="uacar02"/>
      <sheetName val="ucoah02"/>
      <sheetName val="udecol02"/>
      <sheetName val="uachis02"/>
      <sheetName val="uachih02"/>
      <sheetName val="uacdju02"/>
      <sheetName val="ujedgo02"/>
      <sheetName val="ugto02"/>
      <sheetName val="uagro02"/>
      <sheetName val="uahgo02"/>
      <sheetName val="udeg02"/>
      <sheetName val="uaemex02"/>
      <sheetName val="umich02"/>
      <sheetName val="uaemor02"/>
      <sheetName val="uanay02"/>
      <sheetName val="uanvl02"/>
      <sheetName val="uabjo02"/>
      <sheetName val="uapue02"/>
      <sheetName val="uaqro02"/>
      <sheetName val="uaslp02"/>
      <sheetName val="uasin02"/>
      <sheetName val="unison02"/>
      <sheetName val="itson02"/>
      <sheetName val="ujatab02"/>
      <sheetName val="uatam02"/>
      <sheetName val="uatlax02"/>
      <sheetName val="univer02"/>
      <sheetName val="uayuc02"/>
      <sheetName val="uazac02"/>
      <sheetName val="uqroo02"/>
      <sheetName val="unimar02"/>
      <sheetName val="unimix02"/>
      <sheetName val="uocci02"/>
      <sheetName val="cesues02"/>
      <sheetName val="unicach02"/>
      <sheetName val="uc"/>
      <sheetName val="u.chont02"/>
      <sheetName val="uve"/>
      <sheetName val="uom02"/>
      <sheetName val="vlt02"/>
      <sheetName val="enba02"/>
      <sheetName val="scm02"/>
      <sheetName val="ciees02"/>
      <sheetName val="proides02"/>
      <sheetName val="ceneval02"/>
      <sheetName val="anuies4107"/>
      <sheetName val="colnac02"/>
      <sheetName val="ORGDIV"/>
      <sheetName val="TEC"/>
      <sheetName val="resumen"/>
      <sheetName val="resumen (2)"/>
      <sheetName val="ely"/>
      <sheetName val="ugto02 (2)"/>
      <sheetName val="u.chont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RE99"/>
      <sheetName val="ACAPRES"/>
      <sheetName val="ADMPRES"/>
      <sheetName val="DIRPRES"/>
      <sheetName val="PRENOLIG"/>
      <sheetName val="sueldos 1a q jun"/>
      <sheetName val="resumen sueldos"/>
      <sheetName val="CARRAC98"/>
      <sheetName val="PROMAUT"/>
      <sheetName val="PROMSOL"/>
      <sheetName val="RCARHOR"/>
      <sheetName val="CRECIMIENTO"/>
      <sheetName val="16PAC1"/>
      <sheetName val="16PAC"/>
      <sheetName val="SUPRE2000"/>
      <sheetName val="ACAPRES (157)"/>
      <sheetName val="sueldos 2a q sep"/>
      <sheetName val="CARRAC99"/>
      <sheetName val="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tabSelected="1" zoomScale="90" zoomScaleNormal="90" workbookViewId="0">
      <pane xSplit="1" ySplit="6" topLeftCell="B7" activePane="bottomRight" state="frozen"/>
      <selection activeCell="B34" sqref="B34"/>
      <selection pane="topRight" activeCell="B34" sqref="B34"/>
      <selection pane="bottomLeft" activeCell="B34" sqref="B34"/>
      <selection pane="bottomRight" activeCell="A4" sqref="A4:E4"/>
    </sheetView>
  </sheetViews>
  <sheetFormatPr baseColWidth="10" defaultColWidth="11.42578125" defaultRowHeight="15"/>
  <cols>
    <col min="1" max="1" width="45.140625" style="37" customWidth="1"/>
    <col min="2" max="2" width="67.42578125" style="37" customWidth="1"/>
    <col min="3" max="4" width="25.28515625" style="37" customWidth="1"/>
    <col min="5" max="5" width="25.85546875" style="37" customWidth="1"/>
    <col min="6" max="6" width="2.7109375" style="37" customWidth="1"/>
    <col min="7" max="7" width="2.140625" style="37" customWidth="1"/>
    <col min="8" max="16384" width="11.42578125" style="37"/>
  </cols>
  <sheetData>
    <row r="1" spans="1:5" ht="18.75">
      <c r="A1" s="62" t="s">
        <v>35</v>
      </c>
      <c r="B1" s="63"/>
      <c r="C1" s="63"/>
      <c r="D1" s="63"/>
      <c r="E1" s="64"/>
    </row>
    <row r="2" spans="1:5" ht="18.75">
      <c r="A2" s="65" t="s">
        <v>36</v>
      </c>
      <c r="B2" s="66"/>
      <c r="C2" s="66"/>
      <c r="D2" s="66"/>
      <c r="E2" s="67"/>
    </row>
    <row r="3" spans="1:5" ht="18.75">
      <c r="A3" s="65" t="s">
        <v>37</v>
      </c>
      <c r="B3" s="66"/>
      <c r="C3" s="66"/>
      <c r="D3" s="66"/>
      <c r="E3" s="67"/>
    </row>
    <row r="4" spans="1:5" ht="18.75">
      <c r="A4" s="68" t="s">
        <v>99</v>
      </c>
      <c r="B4" s="69"/>
      <c r="C4" s="69"/>
      <c r="D4" s="69"/>
      <c r="E4" s="70"/>
    </row>
    <row r="5" spans="1:5" ht="18.75">
      <c r="A5" s="71" t="s">
        <v>38</v>
      </c>
      <c r="B5" s="71" t="s">
        <v>39</v>
      </c>
      <c r="C5" s="71" t="s">
        <v>40</v>
      </c>
      <c r="D5" s="71"/>
      <c r="E5" s="71" t="s">
        <v>41</v>
      </c>
    </row>
    <row r="6" spans="1:5" ht="18.75">
      <c r="A6" s="72"/>
      <c r="B6" s="72"/>
      <c r="C6" s="40" t="s">
        <v>42</v>
      </c>
      <c r="D6" s="40" t="s">
        <v>43</v>
      </c>
      <c r="E6" s="72"/>
    </row>
    <row r="7" spans="1:5" s="39" customFormat="1" ht="93.75">
      <c r="A7" s="41" t="s">
        <v>47</v>
      </c>
      <c r="B7" s="42" t="s">
        <v>44</v>
      </c>
      <c r="C7" s="43">
        <v>588933414</v>
      </c>
      <c r="D7" s="43">
        <v>929676519.01098704</v>
      </c>
      <c r="E7" s="44">
        <v>0</v>
      </c>
    </row>
    <row r="8" spans="1:5" s="38" customFormat="1" ht="112.5">
      <c r="A8" s="42" t="s">
        <v>48</v>
      </c>
      <c r="B8" s="47" t="s">
        <v>50</v>
      </c>
      <c r="C8" s="44">
        <v>28434046.329999991</v>
      </c>
      <c r="D8" s="44">
        <v>32257629.189999998</v>
      </c>
      <c r="E8" s="44">
        <v>0</v>
      </c>
    </row>
    <row r="9" spans="1:5" s="38" customFormat="1" ht="112.5">
      <c r="A9" s="42" t="s">
        <v>49</v>
      </c>
      <c r="B9" s="45" t="s">
        <v>51</v>
      </c>
      <c r="C9" s="44">
        <v>1712517.9599999995</v>
      </c>
      <c r="D9" s="44">
        <v>2040075.4679999999</v>
      </c>
      <c r="E9" s="44">
        <v>0</v>
      </c>
    </row>
    <row r="10" spans="1:5" s="38" customFormat="1" ht="37.5">
      <c r="A10" s="46" t="s">
        <v>45</v>
      </c>
      <c r="B10" s="46" t="s">
        <v>98</v>
      </c>
      <c r="C10" s="44">
        <v>1700000</v>
      </c>
      <c r="D10" s="44">
        <v>1698912.8</v>
      </c>
      <c r="E10" s="44">
        <v>1087.1999999999534</v>
      </c>
    </row>
  </sheetData>
  <mergeCells count="8">
    <mergeCell ref="A1:E1"/>
    <mergeCell ref="A2:E2"/>
    <mergeCell ref="A3:E3"/>
    <mergeCell ref="A4:E4"/>
    <mergeCell ref="A5:A6"/>
    <mergeCell ref="B5:B6"/>
    <mergeCell ref="C5:D5"/>
    <mergeCell ref="E5:E6"/>
  </mergeCells>
  <printOptions horizontalCentered="1"/>
  <pageMargins left="0.70866141732283472" right="0.70866141732283472"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U14"/>
  <sheetViews>
    <sheetView topLeftCell="I8" zoomScaleNormal="100" workbookViewId="0">
      <selection activeCell="Q19" sqref="Q19"/>
    </sheetView>
  </sheetViews>
  <sheetFormatPr baseColWidth="10" defaultColWidth="9.140625" defaultRowHeight="15"/>
  <cols>
    <col min="1" max="1" width="9" style="49" customWidth="1"/>
    <col min="2" max="2" width="17.28515625" style="49" customWidth="1"/>
    <col min="3" max="3" width="16.28515625" style="49" customWidth="1"/>
    <col min="4" max="4" width="25.85546875" style="49" hidden="1" customWidth="1"/>
    <col min="5" max="5" width="16.28515625" style="49" customWidth="1"/>
    <col min="6" max="6" width="25.7109375" style="49" hidden="1" customWidth="1"/>
    <col min="7" max="7" width="8" style="49" customWidth="1"/>
    <col min="8" max="8" width="26.85546875" style="49" customWidth="1"/>
    <col min="9" max="9" width="13.42578125" style="49" customWidth="1"/>
    <col min="10" max="10" width="28.140625" style="49" hidden="1" customWidth="1"/>
    <col min="11" max="11" width="9.85546875" style="49" customWidth="1"/>
    <col min="12" max="12" width="15.85546875" style="49" bestFit="1" customWidth="1"/>
    <col min="13" max="13" width="14.85546875" style="49" customWidth="1"/>
    <col min="14" max="14" width="18.7109375" style="49" bestFit="1" customWidth="1"/>
    <col min="15" max="15" width="14.85546875" style="49" customWidth="1"/>
    <col min="16" max="16" width="18.7109375" style="49" bestFit="1" customWidth="1"/>
    <col min="17" max="17" width="14.85546875" style="49" customWidth="1"/>
    <col min="18" max="18" width="18.28515625" style="49" bestFit="1" customWidth="1"/>
    <col min="19" max="19" width="19.7109375" style="49" bestFit="1" customWidth="1"/>
    <col min="20" max="20" width="16.85546875" style="49" bestFit="1" customWidth="1"/>
    <col min="21" max="21" width="18.7109375" style="49" bestFit="1" customWidth="1"/>
    <col min="22" max="16384" width="9.140625" style="49"/>
  </cols>
  <sheetData>
    <row r="1" spans="1:21" ht="39.950000000000003" customHeight="1">
      <c r="A1" s="48" t="s">
        <v>52</v>
      </c>
      <c r="B1" s="48" t="s">
        <v>53</v>
      </c>
      <c r="C1" s="48" t="s">
        <v>54</v>
      </c>
      <c r="D1" s="48" t="s">
        <v>55</v>
      </c>
      <c r="E1" s="48" t="s">
        <v>56</v>
      </c>
      <c r="F1" s="48" t="s">
        <v>57</v>
      </c>
      <c r="G1" s="48" t="s">
        <v>58</v>
      </c>
      <c r="H1" s="48" t="s">
        <v>59</v>
      </c>
      <c r="I1" s="48" t="s">
        <v>60</v>
      </c>
      <c r="J1" s="48" t="s">
        <v>0</v>
      </c>
      <c r="K1" s="48" t="s">
        <v>61</v>
      </c>
      <c r="L1" s="48" t="s">
        <v>62</v>
      </c>
      <c r="M1" s="48" t="s">
        <v>46</v>
      </c>
      <c r="N1" s="48" t="s">
        <v>63</v>
      </c>
      <c r="O1" s="48" t="s">
        <v>64</v>
      </c>
      <c r="P1" s="48" t="s">
        <v>31</v>
      </c>
      <c r="Q1" s="48" t="s">
        <v>65</v>
      </c>
      <c r="R1" s="48" t="s">
        <v>10</v>
      </c>
      <c r="S1" s="48" t="s">
        <v>66</v>
      </c>
      <c r="T1" s="48" t="s">
        <v>13</v>
      </c>
      <c r="U1" s="48" t="s">
        <v>67</v>
      </c>
    </row>
    <row r="2" spans="1:21" ht="27" customHeight="1">
      <c r="A2" s="50">
        <v>40301</v>
      </c>
      <c r="B2" s="51" t="s">
        <v>68</v>
      </c>
      <c r="C2" s="51" t="s">
        <v>69</v>
      </c>
      <c r="D2" s="51" t="s">
        <v>70</v>
      </c>
      <c r="E2" s="51" t="s">
        <v>71</v>
      </c>
      <c r="F2" s="51" t="s">
        <v>72</v>
      </c>
      <c r="G2" s="50">
        <v>3141</v>
      </c>
      <c r="H2" s="51" t="s">
        <v>73</v>
      </c>
      <c r="I2" s="51" t="s">
        <v>74</v>
      </c>
      <c r="J2" s="51" t="s">
        <v>75</v>
      </c>
      <c r="K2" s="50">
        <v>57610101</v>
      </c>
      <c r="L2" s="51" t="s">
        <v>76</v>
      </c>
      <c r="M2" s="52">
        <v>0</v>
      </c>
      <c r="N2" s="52">
        <v>1200000</v>
      </c>
      <c r="O2" s="52">
        <v>0</v>
      </c>
      <c r="P2" s="52">
        <v>1200000</v>
      </c>
      <c r="Q2" s="52">
        <v>0</v>
      </c>
      <c r="R2" s="52">
        <v>0</v>
      </c>
      <c r="S2" s="52">
        <v>0</v>
      </c>
      <c r="T2" s="52">
        <v>0</v>
      </c>
      <c r="U2" s="52">
        <v>1200000</v>
      </c>
    </row>
    <row r="3" spans="1:21" ht="36.950000000000003" customHeight="1">
      <c r="A3" s="50">
        <v>40501</v>
      </c>
      <c r="B3" s="51" t="s">
        <v>77</v>
      </c>
      <c r="C3" s="51" t="s">
        <v>69</v>
      </c>
      <c r="D3" s="51" t="s">
        <v>70</v>
      </c>
      <c r="E3" s="51" t="s">
        <v>71</v>
      </c>
      <c r="F3" s="51" t="s">
        <v>72</v>
      </c>
      <c r="G3" s="50">
        <v>3141</v>
      </c>
      <c r="H3" s="51" t="s">
        <v>73</v>
      </c>
      <c r="I3" s="51" t="s">
        <v>78</v>
      </c>
      <c r="J3" s="51" t="s">
        <v>79</v>
      </c>
      <c r="K3" s="50">
        <v>57610101</v>
      </c>
      <c r="L3" s="51" t="s">
        <v>76</v>
      </c>
      <c r="M3" s="52">
        <v>0</v>
      </c>
      <c r="N3" s="52">
        <v>1853728</v>
      </c>
      <c r="O3" s="52">
        <v>0</v>
      </c>
      <c r="P3" s="52">
        <v>1853728</v>
      </c>
      <c r="Q3" s="52">
        <v>0</v>
      </c>
      <c r="R3" s="52">
        <v>0</v>
      </c>
      <c r="S3" s="52">
        <v>0</v>
      </c>
      <c r="T3" s="52">
        <v>0</v>
      </c>
      <c r="U3" s="52">
        <v>1853728</v>
      </c>
    </row>
    <row r="4" spans="1:21" ht="27" customHeight="1">
      <c r="A4" s="50">
        <v>40901</v>
      </c>
      <c r="B4" s="51" t="s">
        <v>80</v>
      </c>
      <c r="C4" s="51" t="s">
        <v>69</v>
      </c>
      <c r="D4" s="51" t="s">
        <v>70</v>
      </c>
      <c r="E4" s="51" t="s">
        <v>71</v>
      </c>
      <c r="F4" s="51" t="s">
        <v>72</v>
      </c>
      <c r="G4" s="50">
        <v>3141</v>
      </c>
      <c r="H4" s="51" t="s">
        <v>73</v>
      </c>
      <c r="I4" s="51" t="s">
        <v>81</v>
      </c>
      <c r="J4" s="51" t="s">
        <v>82</v>
      </c>
      <c r="K4" s="50">
        <v>57610101</v>
      </c>
      <c r="L4" s="51" t="s">
        <v>76</v>
      </c>
      <c r="M4" s="52">
        <v>0</v>
      </c>
      <c r="N4" s="52">
        <v>1400000</v>
      </c>
      <c r="O4" s="52">
        <v>0</v>
      </c>
      <c r="P4" s="52">
        <v>1400000</v>
      </c>
      <c r="Q4" s="52">
        <v>0</v>
      </c>
      <c r="R4" s="52">
        <v>0</v>
      </c>
      <c r="S4" s="52">
        <v>0</v>
      </c>
      <c r="T4" s="52">
        <v>0</v>
      </c>
      <c r="U4" s="52">
        <v>1400000</v>
      </c>
    </row>
    <row r="5" spans="1:21" ht="27" customHeight="1">
      <c r="A5" s="50">
        <v>20501</v>
      </c>
      <c r="B5" s="51" t="s">
        <v>83</v>
      </c>
      <c r="C5" s="51" t="s">
        <v>84</v>
      </c>
      <c r="D5" s="51" t="s">
        <v>85</v>
      </c>
      <c r="E5" s="51" t="s">
        <v>86</v>
      </c>
      <c r="F5" s="51" t="s">
        <v>87</v>
      </c>
      <c r="G5" s="50">
        <v>3142</v>
      </c>
      <c r="H5" s="51" t="s">
        <v>88</v>
      </c>
      <c r="I5" s="51" t="s">
        <v>89</v>
      </c>
      <c r="J5" s="51" t="s">
        <v>90</v>
      </c>
      <c r="K5" s="50">
        <v>57610101</v>
      </c>
      <c r="L5" s="51" t="s">
        <v>76</v>
      </c>
      <c r="M5" s="52">
        <v>0</v>
      </c>
      <c r="N5" s="52">
        <v>21957163</v>
      </c>
      <c r="O5" s="52">
        <v>0</v>
      </c>
      <c r="P5" s="52">
        <v>21957163</v>
      </c>
      <c r="Q5" s="52">
        <v>0</v>
      </c>
      <c r="R5" s="52">
        <v>13156597.710000001</v>
      </c>
      <c r="S5" s="52">
        <v>631095.89</v>
      </c>
      <c r="T5" s="52">
        <v>5909011.5499999998</v>
      </c>
      <c r="U5" s="52">
        <v>2260457.85</v>
      </c>
    </row>
    <row r="6" spans="1:21" ht="27" customHeight="1">
      <c r="A6" s="50">
        <v>20101</v>
      </c>
      <c r="B6" s="51" t="s">
        <v>91</v>
      </c>
      <c r="C6" s="51" t="s">
        <v>84</v>
      </c>
      <c r="D6" s="51" t="s">
        <v>85</v>
      </c>
      <c r="E6" s="51" t="s">
        <v>86</v>
      </c>
      <c r="F6" s="51" t="s">
        <v>87</v>
      </c>
      <c r="G6" s="50">
        <v>3142</v>
      </c>
      <c r="H6" s="51" t="s">
        <v>88</v>
      </c>
      <c r="I6" s="51" t="s">
        <v>92</v>
      </c>
      <c r="J6" s="51" t="s">
        <v>93</v>
      </c>
      <c r="K6" s="50">
        <v>57610101</v>
      </c>
      <c r="L6" s="51" t="s">
        <v>76</v>
      </c>
      <c r="M6" s="52">
        <v>0</v>
      </c>
      <c r="N6" s="52">
        <v>7492518</v>
      </c>
      <c r="O6" s="52">
        <v>0</v>
      </c>
      <c r="P6" s="52">
        <v>7492518</v>
      </c>
      <c r="Q6" s="52">
        <v>0</v>
      </c>
      <c r="R6" s="52">
        <v>4728421.88</v>
      </c>
      <c r="S6" s="52">
        <v>2026466.54</v>
      </c>
      <c r="T6" s="52">
        <v>0</v>
      </c>
      <c r="U6" s="52">
        <v>737629.58</v>
      </c>
    </row>
    <row r="7" spans="1:21" ht="27" customHeight="1">
      <c r="A7" s="50">
        <v>20201</v>
      </c>
      <c r="B7" s="51" t="s">
        <v>94</v>
      </c>
      <c r="C7" s="51" t="s">
        <v>84</v>
      </c>
      <c r="D7" s="51" t="s">
        <v>85</v>
      </c>
      <c r="E7" s="51" t="s">
        <v>86</v>
      </c>
      <c r="F7" s="51" t="s">
        <v>87</v>
      </c>
      <c r="G7" s="50">
        <v>3142</v>
      </c>
      <c r="H7" s="51" t="s">
        <v>88</v>
      </c>
      <c r="I7" s="51" t="s">
        <v>95</v>
      </c>
      <c r="J7" s="51" t="s">
        <v>96</v>
      </c>
      <c r="K7" s="50">
        <v>57610101</v>
      </c>
      <c r="L7" s="51" t="s">
        <v>76</v>
      </c>
      <c r="M7" s="52">
        <v>0</v>
      </c>
      <c r="N7" s="52">
        <v>37098876</v>
      </c>
      <c r="O7" s="52">
        <v>0</v>
      </c>
      <c r="P7" s="52">
        <v>37098876</v>
      </c>
      <c r="Q7" s="52">
        <v>0</v>
      </c>
      <c r="R7" s="52">
        <v>0</v>
      </c>
      <c r="S7" s="52">
        <v>0</v>
      </c>
      <c r="T7" s="52">
        <v>0</v>
      </c>
      <c r="U7" s="52">
        <v>37098876</v>
      </c>
    </row>
    <row r="11" spans="1:21">
      <c r="L11" s="49" t="s">
        <v>58</v>
      </c>
      <c r="M11" s="49" t="s">
        <v>59</v>
      </c>
      <c r="N11" s="53" t="s">
        <v>63</v>
      </c>
      <c r="O11" s="53" t="s">
        <v>64</v>
      </c>
      <c r="P11" s="53" t="s">
        <v>31</v>
      </c>
      <c r="Q11" s="53" t="s">
        <v>65</v>
      </c>
      <c r="R11" s="53" t="s">
        <v>10</v>
      </c>
      <c r="S11" s="53" t="s">
        <v>66</v>
      </c>
      <c r="T11" s="53" t="s">
        <v>13</v>
      </c>
      <c r="U11" s="53" t="s">
        <v>67</v>
      </c>
    </row>
    <row r="12" spans="1:21" ht="24">
      <c r="L12" s="54">
        <v>3141</v>
      </c>
      <c r="M12" s="55" t="s">
        <v>73</v>
      </c>
      <c r="N12" s="56">
        <v>4453728</v>
      </c>
      <c r="O12" s="56">
        <v>0</v>
      </c>
      <c r="P12" s="56">
        <v>4453728</v>
      </c>
      <c r="Q12" s="56">
        <v>0</v>
      </c>
      <c r="R12" s="56">
        <v>0</v>
      </c>
      <c r="S12" s="56">
        <v>0</v>
      </c>
      <c r="T12" s="56">
        <v>0</v>
      </c>
      <c r="U12" s="56">
        <v>4453728</v>
      </c>
    </row>
    <row r="13" spans="1:21" ht="24.75" thickBot="1">
      <c r="L13" s="57">
        <v>3142</v>
      </c>
      <c r="M13" s="58" t="s">
        <v>88</v>
      </c>
      <c r="N13" s="59">
        <v>66548557</v>
      </c>
      <c r="O13" s="59">
        <v>0</v>
      </c>
      <c r="P13" s="59">
        <v>66548557</v>
      </c>
      <c r="Q13" s="59">
        <v>0</v>
      </c>
      <c r="R13" s="59">
        <v>17885019.59</v>
      </c>
      <c r="S13" s="59">
        <v>2657562.4300000002</v>
      </c>
      <c r="T13" s="59">
        <v>5909011.5499999998</v>
      </c>
      <c r="U13" s="59">
        <v>40096963.43</v>
      </c>
    </row>
    <row r="14" spans="1:21" ht="15.75" thickTop="1">
      <c r="M14" s="60" t="s">
        <v>97</v>
      </c>
      <c r="N14" s="61">
        <v>71002285</v>
      </c>
      <c r="O14" s="61">
        <v>0</v>
      </c>
      <c r="P14" s="61">
        <v>71002285</v>
      </c>
      <c r="Q14" s="61">
        <v>0</v>
      </c>
      <c r="R14" s="61">
        <v>17885019.59</v>
      </c>
      <c r="S14" s="61">
        <v>2657562.4300000002</v>
      </c>
      <c r="T14" s="61">
        <v>5909011.5499999998</v>
      </c>
      <c r="U14" s="61">
        <v>44550691.43</v>
      </c>
    </row>
  </sheetData>
  <pageMargins left="0.31496062992125984" right="0.31496062992125984" top="0.74803149606299213" bottom="0.74803149606299213" header="0.31496062992125984" footer="0.31496062992125984"/>
  <pageSetup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topLeftCell="B45" workbookViewId="0">
      <selection activeCell="A45" sqref="A45"/>
    </sheetView>
  </sheetViews>
  <sheetFormatPr baseColWidth="10" defaultColWidth="17.28515625" defaultRowHeight="15" customHeight="1"/>
  <cols>
    <col min="1" max="1" width="63.7109375" hidden="1" customWidth="1"/>
    <col min="2" max="2" width="38.42578125" customWidth="1"/>
    <col min="3" max="8" width="17.85546875" customWidth="1"/>
    <col min="9" max="9" width="16.85546875" customWidth="1"/>
    <col min="10" max="11" width="11.42578125" customWidth="1"/>
    <col min="12" max="13" width="14.42578125" customWidth="1"/>
  </cols>
  <sheetData>
    <row r="1" spans="1:13" ht="15.75" customHeight="1">
      <c r="A1" s="1"/>
      <c r="B1" s="73" t="s">
        <v>1</v>
      </c>
      <c r="C1" s="74"/>
      <c r="D1" s="74"/>
      <c r="E1" s="74"/>
      <c r="F1" s="74"/>
      <c r="G1" s="74"/>
      <c r="H1" s="74"/>
      <c r="I1" s="74"/>
      <c r="J1" s="1"/>
      <c r="K1" s="1"/>
      <c r="L1" s="1"/>
      <c r="M1" s="1"/>
    </row>
    <row r="2" spans="1:13" ht="22.5" customHeight="1">
      <c r="A2" s="2"/>
      <c r="B2" s="73" t="s">
        <v>3</v>
      </c>
      <c r="C2" s="74"/>
      <c r="D2" s="74"/>
      <c r="E2" s="74"/>
      <c r="F2" s="74"/>
      <c r="G2" s="74"/>
      <c r="H2" s="74"/>
      <c r="I2" s="74"/>
      <c r="J2" s="2"/>
      <c r="K2" s="2"/>
      <c r="L2" s="2"/>
      <c r="M2" s="2"/>
    </row>
    <row r="3" spans="1:13" ht="15.75" customHeight="1">
      <c r="A3" s="2"/>
      <c r="B3" s="79" t="s">
        <v>23</v>
      </c>
      <c r="C3" s="77" t="s">
        <v>6</v>
      </c>
      <c r="D3" s="74"/>
      <c r="E3" s="74"/>
      <c r="F3" s="74"/>
      <c r="G3" s="74"/>
      <c r="H3" s="74"/>
      <c r="I3" s="78"/>
      <c r="J3" s="2"/>
      <c r="K3" s="2"/>
      <c r="L3" s="2"/>
      <c r="M3" s="2"/>
    </row>
    <row r="4" spans="1:13" ht="52.5" customHeight="1">
      <c r="A4" s="3" t="s">
        <v>7</v>
      </c>
      <c r="B4" s="80"/>
      <c r="C4" s="4" t="s">
        <v>8</v>
      </c>
      <c r="D4" s="4" t="s">
        <v>9</v>
      </c>
      <c r="E4" s="4"/>
      <c r="F4" s="4" t="s">
        <v>11</v>
      </c>
      <c r="G4" s="4" t="s">
        <v>12</v>
      </c>
      <c r="H4" s="4" t="s">
        <v>13</v>
      </c>
      <c r="I4" s="6" t="s">
        <v>14</v>
      </c>
      <c r="J4" s="2"/>
      <c r="K4" s="2"/>
      <c r="L4" s="2"/>
      <c r="M4" s="2"/>
    </row>
    <row r="5" spans="1:13" ht="46.5" customHeight="1">
      <c r="A5" s="7"/>
      <c r="B5" s="8" t="s">
        <v>4</v>
      </c>
      <c r="C5" s="9">
        <v>63919186</v>
      </c>
      <c r="D5" s="9">
        <v>63919186</v>
      </c>
      <c r="E5" s="9"/>
      <c r="F5" s="9">
        <v>30468983.27</v>
      </c>
      <c r="G5" s="9">
        <v>30468983.27</v>
      </c>
      <c r="H5" s="9">
        <v>30468983.27</v>
      </c>
      <c r="I5" s="10">
        <f>H5/C5</f>
        <v>0.47667977608475803</v>
      </c>
      <c r="J5" s="11"/>
      <c r="K5" s="12"/>
      <c r="L5" s="12"/>
      <c r="M5" s="12"/>
    </row>
    <row r="6" spans="1:13" ht="46.5" customHeight="1">
      <c r="A6" s="7"/>
      <c r="B6" s="13"/>
      <c r="C6" s="14"/>
      <c r="D6" s="14"/>
      <c r="E6" s="14"/>
      <c r="F6" s="15"/>
      <c r="G6" s="16"/>
      <c r="H6" s="16"/>
      <c r="I6" s="17"/>
      <c r="J6" s="2"/>
      <c r="K6" s="2"/>
      <c r="L6" s="2"/>
      <c r="M6" s="2"/>
    </row>
    <row r="7" spans="1:13" ht="13.5" customHeight="1">
      <c r="A7" s="2"/>
      <c r="B7" s="2"/>
      <c r="C7" s="2"/>
      <c r="D7" s="18"/>
      <c r="E7" s="18"/>
      <c r="F7" s="18"/>
      <c r="G7" s="18"/>
      <c r="H7" s="18"/>
      <c r="I7" s="2"/>
      <c r="J7" s="2"/>
      <c r="K7" s="2"/>
      <c r="L7" s="2"/>
      <c r="M7" s="2"/>
    </row>
    <row r="8" spans="1:13" ht="13.5" customHeight="1">
      <c r="A8" s="2"/>
      <c r="B8" s="2"/>
      <c r="C8" s="2"/>
      <c r="D8" s="18"/>
      <c r="E8" s="18"/>
      <c r="F8" s="18"/>
      <c r="G8" s="18"/>
      <c r="H8" s="18"/>
      <c r="I8" s="2"/>
      <c r="J8" s="2"/>
      <c r="K8" s="2"/>
      <c r="L8" s="2"/>
      <c r="M8" s="2"/>
    </row>
    <row r="9" spans="1:13" ht="13.5" customHeight="1">
      <c r="A9" s="2"/>
      <c r="B9" s="2"/>
      <c r="C9" s="2"/>
      <c r="D9" s="18"/>
      <c r="E9" s="18"/>
      <c r="F9" s="18"/>
      <c r="G9" s="18"/>
      <c r="H9" s="18"/>
      <c r="I9" s="2"/>
      <c r="J9" s="2"/>
      <c r="K9" s="2"/>
      <c r="L9" s="2"/>
      <c r="M9" s="2"/>
    </row>
    <row r="10" spans="1:13" ht="13.5" customHeight="1">
      <c r="A10" s="2"/>
      <c r="B10" s="2"/>
      <c r="C10" s="2"/>
      <c r="D10" s="18"/>
      <c r="E10" s="18"/>
      <c r="F10" s="18"/>
      <c r="G10" s="18"/>
      <c r="H10" s="18"/>
      <c r="I10" s="2"/>
      <c r="J10" s="2"/>
      <c r="K10" s="2"/>
      <c r="L10" s="2"/>
      <c r="M10" s="2"/>
    </row>
    <row r="11" spans="1:13" ht="13.5" customHeight="1">
      <c r="A11" s="2"/>
      <c r="B11" s="2"/>
      <c r="C11" s="2"/>
      <c r="D11" s="18"/>
      <c r="E11" s="18"/>
      <c r="F11" s="18"/>
      <c r="G11" s="18"/>
      <c r="H11" s="18"/>
      <c r="I11" s="2"/>
      <c r="J11" s="2"/>
      <c r="K11" s="2"/>
      <c r="L11" s="2"/>
      <c r="M11" s="2"/>
    </row>
    <row r="12" spans="1:13" ht="13.5" customHeight="1">
      <c r="A12" s="2"/>
      <c r="B12" s="2"/>
      <c r="C12" s="2"/>
      <c r="D12" s="18"/>
      <c r="E12" s="18"/>
      <c r="F12" s="18"/>
      <c r="G12" s="18"/>
      <c r="H12" s="18"/>
      <c r="I12" s="2"/>
      <c r="J12" s="2"/>
      <c r="K12" s="2"/>
      <c r="L12" s="2"/>
      <c r="M12" s="2"/>
    </row>
    <row r="13" spans="1:13" ht="13.5" customHeight="1">
      <c r="A13" s="2"/>
      <c r="B13" s="2"/>
      <c r="C13" s="2"/>
      <c r="D13" s="18"/>
      <c r="E13" s="18"/>
      <c r="F13" s="18"/>
      <c r="G13" s="18"/>
      <c r="H13" s="18"/>
      <c r="I13" s="2"/>
      <c r="J13" s="2"/>
      <c r="K13" s="2"/>
      <c r="L13" s="2"/>
      <c r="M13" s="2"/>
    </row>
    <row r="14" spans="1:13" ht="13.5" customHeight="1">
      <c r="A14" s="2"/>
      <c r="B14" s="2"/>
      <c r="C14" s="2"/>
      <c r="D14" s="18"/>
      <c r="E14" s="18"/>
      <c r="F14" s="18"/>
      <c r="G14" s="18"/>
      <c r="H14" s="18"/>
      <c r="I14" s="2"/>
      <c r="J14" s="2"/>
      <c r="K14" s="2"/>
      <c r="L14" s="2"/>
      <c r="M14" s="2"/>
    </row>
    <row r="15" spans="1:13" ht="13.5" customHeight="1">
      <c r="A15" s="2"/>
      <c r="B15" s="2"/>
      <c r="C15" s="2"/>
      <c r="D15" s="18"/>
      <c r="E15" s="18"/>
      <c r="F15" s="18"/>
      <c r="G15" s="18"/>
      <c r="H15" s="18"/>
      <c r="I15" s="2"/>
      <c r="J15" s="2"/>
      <c r="K15" s="2"/>
      <c r="L15" s="2"/>
      <c r="M15" s="2"/>
    </row>
    <row r="16" spans="1:13" ht="13.5" customHeight="1">
      <c r="A16" s="2"/>
      <c r="B16" s="2"/>
      <c r="C16" s="2"/>
      <c r="D16" s="18"/>
      <c r="E16" s="18"/>
      <c r="F16" s="18"/>
      <c r="G16" s="18"/>
      <c r="H16" s="18"/>
      <c r="I16" s="2"/>
      <c r="J16" s="2"/>
      <c r="K16" s="2"/>
      <c r="L16" s="2"/>
      <c r="M16" s="2"/>
    </row>
    <row r="17" spans="1:13" ht="13.5" customHeight="1">
      <c r="A17" s="2"/>
      <c r="B17" s="2"/>
      <c r="C17" s="2"/>
      <c r="D17" s="18"/>
      <c r="E17" s="18"/>
      <c r="F17" s="18"/>
      <c r="G17" s="18"/>
      <c r="H17" s="18"/>
      <c r="I17" s="2"/>
      <c r="J17" s="2"/>
      <c r="K17" s="2"/>
      <c r="L17" s="2"/>
      <c r="M17" s="2"/>
    </row>
    <row r="18" spans="1:13" ht="13.5" customHeight="1">
      <c r="A18" s="2"/>
      <c r="B18" s="2"/>
      <c r="C18" s="2"/>
      <c r="D18" s="18"/>
      <c r="E18" s="18"/>
      <c r="F18" s="18"/>
      <c r="G18" s="18"/>
      <c r="H18" s="18"/>
      <c r="I18" s="2"/>
      <c r="J18" s="2"/>
      <c r="K18" s="2"/>
      <c r="L18" s="2"/>
      <c r="M18" s="2"/>
    </row>
    <row r="19" spans="1:13" ht="13.5" customHeight="1">
      <c r="A19" s="2"/>
      <c r="B19" s="2"/>
      <c r="C19" s="2"/>
      <c r="D19" s="18"/>
      <c r="E19" s="18"/>
      <c r="F19" s="18"/>
      <c r="G19" s="18"/>
      <c r="H19" s="18"/>
      <c r="I19" s="2"/>
      <c r="J19" s="2"/>
      <c r="K19" s="2"/>
      <c r="L19" s="2"/>
      <c r="M19" s="2"/>
    </row>
    <row r="20" spans="1:13" ht="18" customHeight="1">
      <c r="A20" s="2"/>
      <c r="B20" s="19" t="s">
        <v>15</v>
      </c>
      <c r="C20" s="2"/>
      <c r="D20" s="18"/>
      <c r="E20" s="18"/>
      <c r="F20" s="18"/>
      <c r="G20" s="18"/>
      <c r="H20" s="18"/>
      <c r="I20" s="2"/>
      <c r="J20" s="2"/>
      <c r="K20" s="2"/>
      <c r="L20" s="2"/>
      <c r="M20" s="2"/>
    </row>
    <row r="21" spans="1:13" ht="18" customHeight="1">
      <c r="A21" s="2"/>
      <c r="B21" s="20" t="s">
        <v>16</v>
      </c>
      <c r="C21" s="2"/>
      <c r="D21" s="18"/>
      <c r="E21" s="18"/>
      <c r="F21" s="18"/>
      <c r="G21" s="18"/>
      <c r="H21" s="18"/>
      <c r="I21" s="2"/>
      <c r="J21" s="2"/>
      <c r="K21" s="2"/>
      <c r="L21" s="2"/>
      <c r="M21" s="2"/>
    </row>
    <row r="22" spans="1:13" ht="18" customHeight="1">
      <c r="A22" s="2"/>
      <c r="B22" s="20" t="s">
        <v>17</v>
      </c>
      <c r="C22" s="2"/>
      <c r="D22" s="18"/>
      <c r="E22" s="18"/>
      <c r="F22" s="18"/>
      <c r="G22" s="18"/>
      <c r="H22" s="18"/>
      <c r="I22" s="2"/>
      <c r="J22" s="2"/>
      <c r="K22" s="2"/>
      <c r="L22" s="2"/>
      <c r="M22" s="2"/>
    </row>
    <row r="23" spans="1:13" ht="18" customHeight="1">
      <c r="A23" s="2"/>
      <c r="B23" s="20" t="s">
        <v>18</v>
      </c>
      <c r="C23" s="2"/>
      <c r="D23" s="18"/>
      <c r="E23" s="18"/>
      <c r="F23" s="18"/>
      <c r="G23" s="18"/>
      <c r="H23" s="18"/>
      <c r="I23" s="2"/>
      <c r="J23" s="2"/>
      <c r="K23" s="2"/>
      <c r="L23" s="2"/>
      <c r="M23" s="2"/>
    </row>
    <row r="24" spans="1:13" ht="18" customHeight="1">
      <c r="A24" s="2"/>
      <c r="B24" s="20" t="s">
        <v>19</v>
      </c>
      <c r="C24" s="2"/>
      <c r="D24" s="18"/>
      <c r="E24" s="18"/>
      <c r="F24" s="18"/>
      <c r="G24" s="18"/>
      <c r="H24" s="18"/>
      <c r="I24" s="2"/>
      <c r="J24" s="2"/>
      <c r="K24" s="2"/>
      <c r="L24" s="2"/>
      <c r="M24" s="2"/>
    </row>
    <row r="25" spans="1:13" ht="18" customHeight="1">
      <c r="A25" s="2"/>
      <c r="B25" s="20" t="s">
        <v>20</v>
      </c>
      <c r="C25" s="2"/>
      <c r="D25" s="18"/>
      <c r="E25" s="18"/>
      <c r="F25" s="18"/>
      <c r="G25" s="18"/>
      <c r="H25" s="18"/>
      <c r="I25" s="2"/>
      <c r="J25" s="2"/>
      <c r="K25" s="2"/>
      <c r="L25" s="2"/>
      <c r="M25" s="2"/>
    </row>
    <row r="26" spans="1:13" ht="18" customHeight="1">
      <c r="A26" s="2"/>
      <c r="B26" s="20" t="s">
        <v>21</v>
      </c>
      <c r="C26" s="2"/>
      <c r="D26" s="18"/>
      <c r="E26" s="18"/>
      <c r="F26" s="18"/>
      <c r="G26" s="18"/>
      <c r="H26" s="18"/>
      <c r="I26" s="2"/>
      <c r="J26" s="2"/>
      <c r="K26" s="2"/>
      <c r="L26" s="2"/>
      <c r="M26" s="2"/>
    </row>
    <row r="27" spans="1:13" ht="15.75" customHeight="1">
      <c r="A27" s="1"/>
      <c r="B27" s="1"/>
      <c r="C27" s="1"/>
      <c r="D27" s="1"/>
      <c r="E27" s="1"/>
      <c r="F27" s="1"/>
      <c r="G27" s="1"/>
      <c r="H27" s="1"/>
      <c r="I27" s="1"/>
      <c r="J27" s="1"/>
      <c r="K27" s="1"/>
      <c r="L27" s="1"/>
      <c r="M27" s="1"/>
    </row>
    <row r="28" spans="1:13" ht="15.75" customHeight="1">
      <c r="A28" s="1"/>
      <c r="B28" s="1"/>
      <c r="C28" s="1"/>
      <c r="D28" s="1"/>
      <c r="E28" s="1"/>
      <c r="F28" s="1"/>
      <c r="G28" s="1"/>
      <c r="H28" s="1"/>
      <c r="I28" s="1"/>
      <c r="J28" s="1"/>
      <c r="K28" s="1"/>
      <c r="L28" s="1"/>
      <c r="M28" s="1"/>
    </row>
    <row r="29" spans="1:13" ht="15.75" customHeight="1">
      <c r="A29" s="1"/>
      <c r="B29" s="73" t="s">
        <v>1</v>
      </c>
      <c r="C29" s="74"/>
      <c r="D29" s="74"/>
      <c r="E29" s="74"/>
      <c r="F29" s="74"/>
      <c r="G29" s="74"/>
      <c r="H29" s="74"/>
      <c r="I29" s="74"/>
      <c r="J29" s="1" t="s">
        <v>5</v>
      </c>
      <c r="K29" s="1"/>
      <c r="L29" s="81" t="s">
        <v>2</v>
      </c>
      <c r="M29" s="82"/>
    </row>
    <row r="30" spans="1:13" ht="15.75" customHeight="1">
      <c r="A30" s="1"/>
      <c r="B30" s="73" t="s">
        <v>3</v>
      </c>
      <c r="C30" s="74"/>
      <c r="D30" s="74"/>
      <c r="E30" s="74"/>
      <c r="F30" s="74"/>
      <c r="G30" s="74"/>
      <c r="H30" s="74"/>
      <c r="I30" s="74"/>
      <c r="J30" s="1"/>
      <c r="K30" s="1"/>
      <c r="L30" s="83"/>
      <c r="M30" s="82"/>
    </row>
    <row r="31" spans="1:13" ht="15.75" customHeight="1">
      <c r="A31" s="1"/>
      <c r="B31" s="79" t="s">
        <v>23</v>
      </c>
      <c r="C31" s="77" t="s">
        <v>25</v>
      </c>
      <c r="D31" s="74"/>
      <c r="E31" s="74"/>
      <c r="F31" s="74"/>
      <c r="G31" s="74"/>
      <c r="H31" s="74"/>
      <c r="I31" s="78"/>
      <c r="J31" s="1"/>
      <c r="K31" s="1"/>
      <c r="L31" s="75" t="s">
        <v>26</v>
      </c>
      <c r="M31" s="76"/>
    </row>
    <row r="32" spans="1:13" ht="30" customHeight="1">
      <c r="A32" s="1"/>
      <c r="B32" s="80"/>
      <c r="C32" s="5" t="s">
        <v>8</v>
      </c>
      <c r="D32" s="5" t="s">
        <v>9</v>
      </c>
      <c r="E32" s="5" t="s">
        <v>10</v>
      </c>
      <c r="F32" s="5" t="s">
        <v>11</v>
      </c>
      <c r="G32" s="5" t="s">
        <v>12</v>
      </c>
      <c r="H32" s="5" t="s">
        <v>13</v>
      </c>
      <c r="I32" s="22" t="s">
        <v>14</v>
      </c>
      <c r="J32" s="1"/>
      <c r="K32" s="1"/>
      <c r="L32" s="5" t="s">
        <v>11</v>
      </c>
      <c r="M32" s="5" t="s">
        <v>13</v>
      </c>
    </row>
    <row r="33" spans="1:13" ht="22.5" customHeight="1">
      <c r="A33" s="1"/>
      <c r="B33" s="23" t="s">
        <v>4</v>
      </c>
      <c r="C33" s="9">
        <v>63919186</v>
      </c>
      <c r="D33" s="9">
        <v>63919186</v>
      </c>
      <c r="E33" s="9">
        <v>63919186</v>
      </c>
      <c r="F33" s="9">
        <f>+$H33</f>
        <v>48833565.450000003</v>
      </c>
      <c r="G33" s="9">
        <f>+$H33</f>
        <v>48833565.450000003</v>
      </c>
      <c r="H33" s="9">
        <v>48833565.450000003</v>
      </c>
      <c r="I33" s="24">
        <f>H33/C33</f>
        <v>0.76398916359792191</v>
      </c>
      <c r="J33" s="30">
        <f>H33/C33</f>
        <v>0.76398916359792191</v>
      </c>
      <c r="K33" s="1"/>
      <c r="L33" s="25">
        <f>+F33-F5</f>
        <v>18364582.180000003</v>
      </c>
      <c r="M33" s="25">
        <f>+H33-H5</f>
        <v>18364582.180000003</v>
      </c>
    </row>
    <row r="34" spans="1:13" ht="15.75" customHeight="1">
      <c r="A34" s="1"/>
      <c r="B34" s="1"/>
      <c r="C34" s="1"/>
      <c r="D34" s="1"/>
      <c r="E34" s="1"/>
      <c r="F34" s="27"/>
      <c r="G34" s="1"/>
      <c r="H34" s="1"/>
      <c r="I34" s="1"/>
      <c r="J34" s="1"/>
      <c r="K34" s="1"/>
      <c r="L34" s="1"/>
      <c r="M34" s="1"/>
    </row>
    <row r="35" spans="1:13" ht="15.75" customHeight="1">
      <c r="A35" s="1"/>
      <c r="B35" s="1"/>
      <c r="C35" s="1"/>
      <c r="D35" s="1"/>
      <c r="E35" s="1"/>
      <c r="F35" s="1"/>
      <c r="G35" s="1"/>
      <c r="H35" s="1"/>
      <c r="I35" s="1"/>
      <c r="J35" s="1"/>
      <c r="K35" s="1"/>
      <c r="L35" s="1"/>
      <c r="M35" s="1"/>
    </row>
    <row r="36" spans="1:13" ht="15.75" customHeight="1">
      <c r="A36" s="1"/>
      <c r="B36" s="1"/>
      <c r="C36" s="1"/>
      <c r="D36" s="1"/>
      <c r="E36" s="1"/>
      <c r="F36" s="1"/>
      <c r="G36" s="1"/>
      <c r="H36" s="1"/>
      <c r="I36" s="1"/>
      <c r="J36" s="1"/>
      <c r="K36" s="1"/>
      <c r="L36" s="1"/>
      <c r="M36" s="1"/>
    </row>
    <row r="37" spans="1:13" ht="15.75" customHeight="1">
      <c r="A37" s="1"/>
      <c r="B37" s="73" t="s">
        <v>1</v>
      </c>
      <c r="C37" s="74"/>
      <c r="D37" s="74"/>
      <c r="E37" s="74"/>
      <c r="F37" s="74"/>
      <c r="G37" s="74"/>
      <c r="H37" s="74"/>
      <c r="I37" s="74"/>
      <c r="J37" s="1"/>
      <c r="K37" s="1"/>
      <c r="L37" s="81" t="s">
        <v>2</v>
      </c>
      <c r="M37" s="82"/>
    </row>
    <row r="38" spans="1:13" ht="15.75" customHeight="1">
      <c r="A38" s="1"/>
      <c r="B38" s="73" t="s">
        <v>3</v>
      </c>
      <c r="C38" s="74"/>
      <c r="D38" s="74"/>
      <c r="E38" s="74"/>
      <c r="F38" s="74"/>
      <c r="G38" s="74"/>
      <c r="H38" s="74"/>
      <c r="I38" s="74"/>
      <c r="J38" s="1"/>
      <c r="K38" s="1"/>
      <c r="L38" s="83"/>
      <c r="M38" s="82"/>
    </row>
    <row r="39" spans="1:13" ht="15.75" customHeight="1">
      <c r="A39" s="1"/>
      <c r="B39" s="79" t="s">
        <v>23</v>
      </c>
      <c r="C39" s="77" t="s">
        <v>27</v>
      </c>
      <c r="D39" s="74"/>
      <c r="E39" s="74"/>
      <c r="F39" s="74"/>
      <c r="G39" s="74"/>
      <c r="H39" s="74"/>
      <c r="I39" s="78"/>
      <c r="J39" s="1"/>
      <c r="K39" s="1"/>
      <c r="L39" s="75" t="s">
        <v>28</v>
      </c>
      <c r="M39" s="76"/>
    </row>
    <row r="40" spans="1:13" ht="30" customHeight="1">
      <c r="A40" s="1"/>
      <c r="B40" s="80"/>
      <c r="C40" s="4" t="s">
        <v>8</v>
      </c>
      <c r="D40" s="4" t="s">
        <v>9</v>
      </c>
      <c r="E40" s="4" t="s">
        <v>10</v>
      </c>
      <c r="F40" s="4" t="s">
        <v>11</v>
      </c>
      <c r="G40" s="4" t="s">
        <v>12</v>
      </c>
      <c r="H40" s="4" t="s">
        <v>13</v>
      </c>
      <c r="I40" s="6" t="s">
        <v>14</v>
      </c>
      <c r="J40" s="1"/>
      <c r="K40" s="1"/>
      <c r="L40" s="5" t="s">
        <v>11</v>
      </c>
      <c r="M40" s="5" t="s">
        <v>13</v>
      </c>
    </row>
    <row r="41" spans="1:13" ht="24" customHeight="1">
      <c r="A41" s="1"/>
      <c r="B41" s="32" t="s">
        <v>4</v>
      </c>
      <c r="C41" s="28">
        <v>63919186</v>
      </c>
      <c r="D41" s="28">
        <v>63919186</v>
      </c>
      <c r="E41" s="28">
        <v>63919186</v>
      </c>
      <c r="F41" s="28">
        <v>59239487.729999997</v>
      </c>
      <c r="G41" s="28">
        <v>59239487.729999997</v>
      </c>
      <c r="H41" s="28">
        <v>59239487.729999997</v>
      </c>
      <c r="I41" s="10">
        <f>H41/C41</f>
        <v>0.92678726744110906</v>
      </c>
      <c r="J41" s="1"/>
      <c r="K41" s="1"/>
      <c r="L41" s="25">
        <f>+F41-F33</f>
        <v>10405922.279999994</v>
      </c>
      <c r="M41" s="25">
        <f>+H41-H33</f>
        <v>10405922.279999994</v>
      </c>
    </row>
    <row r="42" spans="1:13" ht="15.75" customHeight="1">
      <c r="A42" s="1"/>
      <c r="B42" s="1"/>
      <c r="C42" s="1"/>
      <c r="D42" s="1"/>
      <c r="E42" s="1"/>
      <c r="F42" s="1"/>
      <c r="G42" s="1"/>
      <c r="H42" s="1"/>
      <c r="I42" s="1"/>
      <c r="J42" s="1"/>
      <c r="K42" s="1"/>
      <c r="L42" s="1"/>
      <c r="M42" s="1"/>
    </row>
    <row r="43" spans="1:13" ht="15.75" customHeight="1">
      <c r="A43" s="1"/>
      <c r="B43" s="1"/>
      <c r="C43" s="1"/>
      <c r="D43" s="1"/>
      <c r="E43" s="1"/>
      <c r="F43" s="1"/>
      <c r="G43" s="1"/>
      <c r="H43" s="1"/>
      <c r="I43" s="1"/>
      <c r="J43" s="1"/>
      <c r="K43" s="1"/>
      <c r="L43" s="1"/>
      <c r="M43" s="1"/>
    </row>
    <row r="44" spans="1:13" ht="15.75" customHeight="1">
      <c r="A44" s="1"/>
      <c r="B44" s="1"/>
      <c r="C44" s="1"/>
      <c r="D44" s="1"/>
      <c r="E44" s="1"/>
      <c r="F44" s="1"/>
      <c r="G44" s="1"/>
      <c r="H44" s="1"/>
      <c r="I44" s="1"/>
      <c r="J44" s="1"/>
      <c r="K44" s="1"/>
      <c r="L44" s="1"/>
      <c r="M44" s="1"/>
    </row>
    <row r="45" spans="1:13" ht="15.75" customHeight="1">
      <c r="A45" s="1"/>
      <c r="B45" s="73" t="s">
        <v>1</v>
      </c>
      <c r="C45" s="74"/>
      <c r="D45" s="74"/>
      <c r="E45" s="74"/>
      <c r="F45" s="74"/>
      <c r="G45" s="74"/>
      <c r="H45" s="74"/>
      <c r="I45" s="74"/>
      <c r="J45" s="1"/>
      <c r="K45" s="1"/>
      <c r="L45" s="84"/>
      <c r="M45" s="82"/>
    </row>
    <row r="46" spans="1:13" ht="15.75" customHeight="1">
      <c r="A46" s="1"/>
      <c r="B46" s="73" t="s">
        <v>3</v>
      </c>
      <c r="C46" s="74"/>
      <c r="D46" s="74"/>
      <c r="E46" s="74"/>
      <c r="F46" s="74"/>
      <c r="G46" s="74"/>
      <c r="H46" s="74"/>
      <c r="I46" s="74"/>
      <c r="J46" s="1"/>
      <c r="K46" s="1"/>
      <c r="L46" s="82"/>
      <c r="M46" s="82"/>
    </row>
    <row r="47" spans="1:13" ht="15.75" customHeight="1">
      <c r="A47" s="1"/>
      <c r="B47" s="79" t="s">
        <v>23</v>
      </c>
      <c r="C47" s="77" t="s">
        <v>32</v>
      </c>
      <c r="D47" s="74"/>
      <c r="E47" s="74"/>
      <c r="F47" s="74"/>
      <c r="G47" s="74"/>
      <c r="H47" s="74"/>
      <c r="I47" s="78"/>
      <c r="J47" s="1"/>
      <c r="K47" s="1"/>
      <c r="L47" s="85"/>
      <c r="M47" s="82"/>
    </row>
    <row r="48" spans="1:13" ht="30" customHeight="1">
      <c r="A48" s="1"/>
      <c r="B48" s="80"/>
      <c r="C48" s="4" t="s">
        <v>8</v>
      </c>
      <c r="D48" s="4" t="s">
        <v>9</v>
      </c>
      <c r="E48" s="4" t="s">
        <v>10</v>
      </c>
      <c r="F48" s="4" t="s">
        <v>11</v>
      </c>
      <c r="G48" s="4" t="s">
        <v>12</v>
      </c>
      <c r="H48" s="4" t="s">
        <v>13</v>
      </c>
      <c r="I48" s="6" t="s">
        <v>14</v>
      </c>
      <c r="J48" s="1"/>
      <c r="K48" s="1"/>
      <c r="L48" s="36"/>
      <c r="M48" s="36"/>
    </row>
    <row r="49" spans="1:13" ht="24" customHeight="1">
      <c r="A49" s="1"/>
      <c r="B49" s="32" t="s">
        <v>4</v>
      </c>
      <c r="C49" s="28">
        <v>63919186</v>
      </c>
      <c r="D49" s="28">
        <v>63919186</v>
      </c>
      <c r="E49" s="28">
        <v>63919186</v>
      </c>
      <c r="F49" s="28">
        <v>63919186</v>
      </c>
      <c r="G49" s="28">
        <v>63919186</v>
      </c>
      <c r="H49" s="28">
        <v>63919186</v>
      </c>
      <c r="I49" s="10">
        <f>H49/C49</f>
        <v>1</v>
      </c>
      <c r="J49" s="1"/>
      <c r="K49" s="1"/>
      <c r="L49" s="34"/>
      <c r="M49" s="34"/>
    </row>
    <row r="50" spans="1:13" ht="15.75" customHeight="1">
      <c r="A50" s="1"/>
      <c r="B50" s="1"/>
      <c r="C50" s="1"/>
      <c r="D50" s="1"/>
      <c r="E50" s="1"/>
      <c r="F50" s="1"/>
      <c r="G50" s="1"/>
      <c r="H50" s="1"/>
      <c r="I50" s="1"/>
      <c r="J50" s="1"/>
      <c r="K50" s="1"/>
      <c r="L50" s="1"/>
      <c r="M50" s="1"/>
    </row>
    <row r="51" spans="1:13" ht="15.75" customHeight="1">
      <c r="A51" s="1"/>
      <c r="B51" s="35" t="s">
        <v>34</v>
      </c>
      <c r="C51" s="1"/>
      <c r="D51" s="1"/>
      <c r="E51" s="1"/>
      <c r="F51" s="1"/>
      <c r="G51" s="1"/>
      <c r="H51" s="1"/>
      <c r="I51" s="1"/>
      <c r="J51" s="1"/>
      <c r="K51" s="1"/>
      <c r="L51" s="1"/>
      <c r="M51" s="1"/>
    </row>
    <row r="52" spans="1:13" ht="15.75" customHeight="1">
      <c r="A52" s="1"/>
      <c r="B52" s="1"/>
      <c r="C52" s="1"/>
      <c r="D52" s="1"/>
      <c r="E52" s="1"/>
      <c r="F52" s="1"/>
      <c r="G52" s="1"/>
      <c r="H52" s="33"/>
      <c r="I52" s="1"/>
      <c r="J52" s="1"/>
      <c r="K52" s="1"/>
      <c r="L52" s="1"/>
      <c r="M52" s="1"/>
    </row>
    <row r="53" spans="1:13" ht="15.75" customHeight="1">
      <c r="A53" s="1"/>
      <c r="B53" s="1"/>
      <c r="C53" s="1"/>
      <c r="D53" s="1"/>
      <c r="E53" s="1"/>
      <c r="F53" s="1"/>
      <c r="G53" s="1"/>
      <c r="H53" s="33"/>
      <c r="I53" s="1"/>
      <c r="J53" s="1"/>
      <c r="K53" s="1"/>
      <c r="L53" s="1"/>
      <c r="M53" s="1"/>
    </row>
    <row r="54" spans="1:13" ht="15.75" customHeight="1">
      <c r="A54" s="1"/>
      <c r="B54" s="1"/>
      <c r="C54" s="1"/>
      <c r="D54" s="1"/>
      <c r="E54" s="1"/>
      <c r="F54" s="1"/>
      <c r="G54" s="1"/>
      <c r="H54" s="1"/>
      <c r="I54" s="1"/>
      <c r="J54" s="1"/>
      <c r="K54" s="1"/>
      <c r="L54" s="1"/>
      <c r="M54" s="1"/>
    </row>
    <row r="55" spans="1:13" ht="15.75" customHeight="1">
      <c r="A55" s="1"/>
      <c r="B55" s="1"/>
      <c r="C55" s="1"/>
      <c r="D55" s="1"/>
      <c r="E55" s="1"/>
      <c r="F55" s="1"/>
      <c r="G55" s="1"/>
      <c r="H55" s="1"/>
      <c r="I55" s="1"/>
      <c r="J55" s="1"/>
      <c r="K55" s="1"/>
      <c r="L55" s="1"/>
      <c r="M55" s="1"/>
    </row>
    <row r="56" spans="1:13" ht="15.75" customHeight="1">
      <c r="A56" s="1"/>
      <c r="B56" s="1"/>
      <c r="C56" s="1"/>
      <c r="D56" s="1"/>
      <c r="E56" s="1"/>
      <c r="F56" s="1"/>
      <c r="G56" s="1"/>
      <c r="H56" s="33"/>
      <c r="I56" s="1"/>
      <c r="J56" s="1"/>
      <c r="K56" s="1"/>
      <c r="L56" s="1"/>
      <c r="M56" s="1"/>
    </row>
  </sheetData>
  <mergeCells count="22">
    <mergeCell ref="B39:B40"/>
    <mergeCell ref="B47:B48"/>
    <mergeCell ref="B45:I45"/>
    <mergeCell ref="B46:I46"/>
    <mergeCell ref="B37:I37"/>
    <mergeCell ref="B38:I38"/>
    <mergeCell ref="C47:I47"/>
    <mergeCell ref="L39:M39"/>
    <mergeCell ref="L45:M46"/>
    <mergeCell ref="L47:M47"/>
    <mergeCell ref="L37:M38"/>
    <mergeCell ref="C39:I39"/>
    <mergeCell ref="B1:I1"/>
    <mergeCell ref="L31:M31"/>
    <mergeCell ref="C31:I31"/>
    <mergeCell ref="B31:B32"/>
    <mergeCell ref="L29:M30"/>
    <mergeCell ref="C3:I3"/>
    <mergeCell ref="B3:B4"/>
    <mergeCell ref="B29:I29"/>
    <mergeCell ref="B30:I30"/>
    <mergeCell ref="B2:I2"/>
  </mergeCells>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baseColWidth="10" defaultColWidth="17.28515625" defaultRowHeight="15" customHeight="1"/>
  <cols>
    <col min="1" max="13" width="17.28515625" customWidth="1"/>
  </cols>
  <sheetData>
    <row r="1" spans="1:13" ht="15.75" customHeight="1">
      <c r="A1" s="79" t="s">
        <v>0</v>
      </c>
      <c r="B1" s="89" t="s">
        <v>1</v>
      </c>
      <c r="C1" s="74"/>
      <c r="D1" s="74"/>
      <c r="E1" s="74"/>
      <c r="F1" s="74"/>
      <c r="G1" s="74"/>
      <c r="H1" s="74"/>
      <c r="I1" s="74"/>
      <c r="L1" s="81" t="s">
        <v>2</v>
      </c>
      <c r="M1" s="82"/>
    </row>
    <row r="2" spans="1:13" ht="15.75" customHeight="1">
      <c r="A2" s="86"/>
      <c r="B2" s="89" t="s">
        <v>22</v>
      </c>
      <c r="C2" s="74"/>
      <c r="D2" s="74"/>
      <c r="E2" s="74"/>
      <c r="F2" s="74"/>
      <c r="G2" s="74"/>
      <c r="H2" s="74"/>
      <c r="I2" s="74"/>
      <c r="L2" s="83"/>
      <c r="M2" s="82"/>
    </row>
    <row r="3" spans="1:13" ht="15.75" customHeight="1">
      <c r="A3" s="86"/>
      <c r="B3" s="87" t="s">
        <v>23</v>
      </c>
      <c r="C3" s="77" t="s">
        <v>27</v>
      </c>
      <c r="D3" s="74"/>
      <c r="E3" s="74"/>
      <c r="F3" s="74"/>
      <c r="G3" s="74"/>
      <c r="H3" s="74"/>
      <c r="I3" s="78"/>
      <c r="L3" s="75" t="s">
        <v>28</v>
      </c>
      <c r="M3" s="76"/>
    </row>
    <row r="4" spans="1:13" ht="15.75" customHeight="1">
      <c r="A4" s="86"/>
      <c r="B4" s="88"/>
      <c r="C4" s="4" t="s">
        <v>8</v>
      </c>
      <c r="D4" s="4" t="s">
        <v>10</v>
      </c>
      <c r="E4" s="4" t="s">
        <v>9</v>
      </c>
      <c r="F4" s="4" t="s">
        <v>11</v>
      </c>
      <c r="G4" s="4" t="s">
        <v>12</v>
      </c>
      <c r="H4" s="4" t="s">
        <v>13</v>
      </c>
      <c r="I4" s="6" t="s">
        <v>14</v>
      </c>
      <c r="L4" s="5" t="s">
        <v>11</v>
      </c>
      <c r="M4" s="5" t="s">
        <v>13</v>
      </c>
    </row>
    <row r="5" spans="1:13" ht="30" customHeight="1">
      <c r="A5" s="21"/>
      <c r="B5" s="29" t="s">
        <v>29</v>
      </c>
      <c r="C5" s="28">
        <v>81397082</v>
      </c>
      <c r="D5" s="28">
        <f>C5</f>
        <v>81397082</v>
      </c>
      <c r="E5" s="28">
        <f>D5</f>
        <v>81397082</v>
      </c>
      <c r="F5" s="28">
        <f>E5</f>
        <v>81397082</v>
      </c>
      <c r="G5" s="28">
        <f>F5</f>
        <v>81397082</v>
      </c>
      <c r="H5" s="28">
        <f>G5</f>
        <v>81397082</v>
      </c>
      <c r="I5" s="31">
        <v>1</v>
      </c>
      <c r="L5" s="25">
        <v>0</v>
      </c>
      <c r="M5" s="25">
        <f>+H5</f>
        <v>81397082</v>
      </c>
    </row>
    <row r="6" spans="1:13" ht="15.75" customHeight="1">
      <c r="A6" s="7"/>
      <c r="B6" s="26" t="s">
        <v>30</v>
      </c>
      <c r="C6" s="28">
        <f t="shared" ref="C6:H6" si="0">SUM(C5)</f>
        <v>81397082</v>
      </c>
      <c r="D6" s="28">
        <f t="shared" si="0"/>
        <v>81397082</v>
      </c>
      <c r="E6" s="28">
        <f t="shared" si="0"/>
        <v>81397082</v>
      </c>
      <c r="F6" s="28">
        <f t="shared" si="0"/>
        <v>81397082</v>
      </c>
      <c r="G6" s="28">
        <f t="shared" si="0"/>
        <v>81397082</v>
      </c>
      <c r="H6" s="28">
        <f t="shared" si="0"/>
        <v>81397082</v>
      </c>
      <c r="I6" s="28"/>
      <c r="L6" s="25">
        <f>SUM(L5)</f>
        <v>0</v>
      </c>
      <c r="M6" s="25">
        <f>SUM(M5)</f>
        <v>81397082</v>
      </c>
    </row>
    <row r="7" spans="1:13" ht="15.75" customHeight="1"/>
    <row r="8" spans="1:13" ht="15.75" customHeight="1"/>
    <row r="9" spans="1:13" ht="15.75" customHeight="1">
      <c r="A9" s="79" t="s">
        <v>0</v>
      </c>
      <c r="B9" s="89" t="s">
        <v>1</v>
      </c>
      <c r="C9" s="74"/>
      <c r="D9" s="74"/>
      <c r="E9" s="74"/>
      <c r="F9" s="74"/>
      <c r="G9" s="74"/>
      <c r="H9" s="74"/>
      <c r="I9" s="74"/>
      <c r="J9" s="1"/>
      <c r="K9" s="1"/>
      <c r="L9" s="81" t="s">
        <v>2</v>
      </c>
      <c r="M9" s="82"/>
    </row>
    <row r="10" spans="1:13" ht="15.75" customHeight="1">
      <c r="A10" s="86"/>
      <c r="B10" s="89" t="s">
        <v>22</v>
      </c>
      <c r="C10" s="74"/>
      <c r="D10" s="74"/>
      <c r="E10" s="74"/>
      <c r="F10" s="74"/>
      <c r="G10" s="74"/>
      <c r="H10" s="74"/>
      <c r="I10" s="74"/>
      <c r="J10" s="1"/>
      <c r="K10" s="1"/>
      <c r="L10" s="83"/>
      <c r="M10" s="82"/>
    </row>
    <row r="11" spans="1:13" ht="15.75" customHeight="1">
      <c r="A11" s="86"/>
      <c r="B11" s="87" t="s">
        <v>23</v>
      </c>
      <c r="C11" s="77" t="s">
        <v>32</v>
      </c>
      <c r="D11" s="74"/>
      <c r="E11" s="74"/>
      <c r="F11" s="74"/>
      <c r="G11" s="74"/>
      <c r="H11" s="74"/>
      <c r="I11" s="78"/>
      <c r="J11" s="1"/>
      <c r="K11" s="1"/>
      <c r="L11" s="75" t="s">
        <v>33</v>
      </c>
      <c r="M11" s="76"/>
    </row>
    <row r="12" spans="1:13" ht="15.75" customHeight="1">
      <c r="A12" s="86"/>
      <c r="B12" s="88"/>
      <c r="C12" s="4" t="s">
        <v>8</v>
      </c>
      <c r="D12" s="4" t="s">
        <v>10</v>
      </c>
      <c r="E12" s="4" t="s">
        <v>9</v>
      </c>
      <c r="F12" s="4" t="s">
        <v>11</v>
      </c>
      <c r="G12" s="4" t="s">
        <v>12</v>
      </c>
      <c r="H12" s="4" t="s">
        <v>13</v>
      </c>
      <c r="I12" s="6" t="s">
        <v>14</v>
      </c>
      <c r="J12" s="1"/>
      <c r="K12" s="1"/>
      <c r="L12" s="5" t="s">
        <v>11</v>
      </c>
      <c r="M12" s="5" t="s">
        <v>13</v>
      </c>
    </row>
    <row r="13" spans="1:13" ht="30" customHeight="1">
      <c r="A13" s="21"/>
      <c r="B13" s="29" t="s">
        <v>29</v>
      </c>
      <c r="C13" s="28">
        <v>81397082</v>
      </c>
      <c r="D13" s="28">
        <f>C13</f>
        <v>81397082</v>
      </c>
      <c r="E13" s="28">
        <f>D13</f>
        <v>81397082</v>
      </c>
      <c r="F13" s="28">
        <f>E13</f>
        <v>81397082</v>
      </c>
      <c r="G13" s="28">
        <f>F13</f>
        <v>81397082</v>
      </c>
      <c r="H13" s="28">
        <v>0</v>
      </c>
      <c r="I13" s="31">
        <v>1</v>
      </c>
      <c r="J13" s="1"/>
      <c r="K13" s="1"/>
      <c r="L13" s="25">
        <v>0</v>
      </c>
      <c r="M13" s="25">
        <f>+H13</f>
        <v>0</v>
      </c>
    </row>
    <row r="14" spans="1:13" ht="15.75" customHeight="1">
      <c r="A14" s="7"/>
      <c r="B14" s="26" t="s">
        <v>30</v>
      </c>
      <c r="C14" s="28">
        <f t="shared" ref="C14:H14" si="1">SUM(C13)</f>
        <v>81397082</v>
      </c>
      <c r="D14" s="28">
        <f t="shared" si="1"/>
        <v>81397082</v>
      </c>
      <c r="E14" s="28">
        <f t="shared" si="1"/>
        <v>81397082</v>
      </c>
      <c r="F14" s="28">
        <f t="shared" si="1"/>
        <v>81397082</v>
      </c>
      <c r="G14" s="28">
        <f t="shared" si="1"/>
        <v>81397082</v>
      </c>
      <c r="H14" s="28">
        <f t="shared" si="1"/>
        <v>0</v>
      </c>
      <c r="I14" s="28"/>
      <c r="J14" s="1"/>
      <c r="K14" s="1"/>
      <c r="L14" s="25">
        <f>SUM(L13)</f>
        <v>0</v>
      </c>
      <c r="M14" s="25">
        <f>SUM(M13)</f>
        <v>0</v>
      </c>
    </row>
    <row r="15" spans="1:13" ht="15.75" customHeight="1"/>
    <row r="16" spans="1:13" ht="15.75" customHeight="1"/>
    <row r="17" ht="15.75" customHeight="1"/>
    <row r="18" ht="15.75" customHeight="1"/>
    <row r="19" ht="15.75" customHeight="1"/>
    <row r="20" ht="15.75" customHeight="1"/>
  </sheetData>
  <mergeCells count="14">
    <mergeCell ref="A9:A12"/>
    <mergeCell ref="L11:M11"/>
    <mergeCell ref="B3:B4"/>
    <mergeCell ref="A1:A4"/>
    <mergeCell ref="L1:M2"/>
    <mergeCell ref="L3:M3"/>
    <mergeCell ref="B2:I2"/>
    <mergeCell ref="B1:I1"/>
    <mergeCell ref="C3:I3"/>
    <mergeCell ref="L9:M10"/>
    <mergeCell ref="B9:I9"/>
    <mergeCell ref="B10:I10"/>
    <mergeCell ref="B11:B12"/>
    <mergeCell ref="C11:I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baseColWidth="10" defaultColWidth="17.28515625" defaultRowHeight="15" customHeight="1"/>
  <cols>
    <col min="1" max="13" width="17.28515625" customWidth="1"/>
  </cols>
  <sheetData>
    <row r="1" spans="1:13" ht="15.75" customHeight="1">
      <c r="A1" s="79" t="s">
        <v>0</v>
      </c>
      <c r="B1" s="89" t="s">
        <v>1</v>
      </c>
      <c r="C1" s="74"/>
      <c r="D1" s="74"/>
      <c r="E1" s="74"/>
      <c r="F1" s="74"/>
      <c r="G1" s="74"/>
      <c r="H1" s="74"/>
      <c r="I1" s="74"/>
      <c r="J1" s="1"/>
      <c r="K1" s="1"/>
      <c r="L1" s="81" t="s">
        <v>2</v>
      </c>
      <c r="M1" s="82"/>
    </row>
    <row r="2" spans="1:13" ht="15.75" customHeight="1">
      <c r="A2" s="86"/>
      <c r="B2" s="89" t="s">
        <v>24</v>
      </c>
      <c r="C2" s="74"/>
      <c r="D2" s="74"/>
      <c r="E2" s="74"/>
      <c r="F2" s="74"/>
      <c r="G2" s="74"/>
      <c r="H2" s="74"/>
      <c r="I2" s="74"/>
      <c r="J2" s="1"/>
      <c r="K2" s="1"/>
      <c r="L2" s="83"/>
      <c r="M2" s="82"/>
    </row>
    <row r="3" spans="1:13" ht="15.75" customHeight="1">
      <c r="A3" s="86"/>
      <c r="B3" s="87" t="s">
        <v>23</v>
      </c>
      <c r="C3" s="77" t="s">
        <v>27</v>
      </c>
      <c r="D3" s="74"/>
      <c r="E3" s="74"/>
      <c r="F3" s="74"/>
      <c r="G3" s="74"/>
      <c r="H3" s="74"/>
      <c r="I3" s="78"/>
      <c r="J3" s="1"/>
      <c r="K3" s="1"/>
      <c r="L3" s="75" t="s">
        <v>28</v>
      </c>
      <c r="M3" s="76"/>
    </row>
    <row r="4" spans="1:13" ht="15.75" customHeight="1">
      <c r="A4" s="86"/>
      <c r="B4" s="88"/>
      <c r="C4" s="4" t="s">
        <v>8</v>
      </c>
      <c r="D4" s="4" t="s">
        <v>10</v>
      </c>
      <c r="E4" s="4" t="s">
        <v>9</v>
      </c>
      <c r="F4" s="4" t="s">
        <v>11</v>
      </c>
      <c r="G4" s="4" t="s">
        <v>12</v>
      </c>
      <c r="H4" s="4" t="s">
        <v>13</v>
      </c>
      <c r="I4" s="6" t="s">
        <v>14</v>
      </c>
      <c r="J4" s="1"/>
      <c r="K4" s="1"/>
      <c r="L4" s="5" t="s">
        <v>11</v>
      </c>
      <c r="M4" s="5" t="s">
        <v>13</v>
      </c>
    </row>
    <row r="5" spans="1:13" ht="30" customHeight="1">
      <c r="A5" s="21"/>
      <c r="B5" s="29" t="s">
        <v>29</v>
      </c>
      <c r="C5" s="28">
        <v>15722408</v>
      </c>
      <c r="D5" s="28">
        <f>C5</f>
        <v>15722408</v>
      </c>
      <c r="E5" s="28">
        <f>D5</f>
        <v>15722408</v>
      </c>
      <c r="F5" s="28">
        <f>E5</f>
        <v>15722408</v>
      </c>
      <c r="G5" s="28">
        <f>F5</f>
        <v>15722408</v>
      </c>
      <c r="H5" s="28">
        <f>G5</f>
        <v>15722408</v>
      </c>
      <c r="I5" s="31">
        <v>1</v>
      </c>
      <c r="J5" s="1"/>
      <c r="K5" s="1"/>
      <c r="L5" s="25">
        <f>+F5</f>
        <v>15722408</v>
      </c>
      <c r="M5" s="25">
        <f>+H5</f>
        <v>15722408</v>
      </c>
    </row>
    <row r="6" spans="1:13" ht="15.75" customHeight="1">
      <c r="A6" s="7"/>
      <c r="B6" s="26" t="s">
        <v>30</v>
      </c>
      <c r="C6" s="28">
        <f t="shared" ref="C6:H6" si="0">SUM(C5)</f>
        <v>15722408</v>
      </c>
      <c r="D6" s="28">
        <f t="shared" si="0"/>
        <v>15722408</v>
      </c>
      <c r="E6" s="28">
        <f t="shared" si="0"/>
        <v>15722408</v>
      </c>
      <c r="F6" s="28">
        <f t="shared" si="0"/>
        <v>15722408</v>
      </c>
      <c r="G6" s="28">
        <f t="shared" si="0"/>
        <v>15722408</v>
      </c>
      <c r="H6" s="28">
        <f t="shared" si="0"/>
        <v>15722408</v>
      </c>
      <c r="I6" s="28"/>
      <c r="J6" s="1"/>
      <c r="K6" s="1"/>
      <c r="L6" s="25">
        <f>SUM(L5)</f>
        <v>15722408</v>
      </c>
      <c r="M6" s="25">
        <f>SUM(M5)</f>
        <v>15722408</v>
      </c>
    </row>
    <row r="7" spans="1:13" ht="15.75" customHeight="1">
      <c r="A7" s="1"/>
      <c r="B7" s="1"/>
      <c r="C7" s="1"/>
      <c r="D7" s="1"/>
      <c r="E7" s="1"/>
      <c r="F7" s="1"/>
      <c r="G7" s="1"/>
      <c r="H7" s="1"/>
      <c r="I7" s="1"/>
      <c r="J7" s="1"/>
      <c r="K7" s="1"/>
      <c r="L7" s="1"/>
      <c r="M7" s="1"/>
    </row>
    <row r="8" spans="1:13" ht="15.75" customHeight="1">
      <c r="A8" s="1"/>
      <c r="B8" s="1"/>
      <c r="C8" s="1"/>
      <c r="D8" s="1"/>
      <c r="E8" s="1"/>
      <c r="F8" s="1"/>
      <c r="G8" s="1"/>
      <c r="H8" s="1"/>
      <c r="I8" s="1"/>
      <c r="J8" s="1"/>
      <c r="K8" s="1"/>
      <c r="L8" s="1"/>
      <c r="M8" s="1"/>
    </row>
    <row r="9" spans="1:13" ht="15.75" customHeight="1">
      <c r="A9" s="1"/>
      <c r="B9" s="1"/>
      <c r="C9" s="1"/>
      <c r="D9" s="1"/>
      <c r="E9" s="1"/>
      <c r="F9" s="1"/>
      <c r="G9" s="1"/>
      <c r="H9" s="1"/>
      <c r="I9" s="1"/>
      <c r="J9" s="1"/>
      <c r="K9" s="1"/>
      <c r="L9" s="1"/>
      <c r="M9" s="1"/>
    </row>
    <row r="10" spans="1:13" ht="15.75" customHeight="1">
      <c r="A10" s="79" t="s">
        <v>0</v>
      </c>
      <c r="B10" s="89" t="s">
        <v>1</v>
      </c>
      <c r="C10" s="74"/>
      <c r="D10" s="74"/>
      <c r="E10" s="74"/>
      <c r="F10" s="74"/>
      <c r="G10" s="74"/>
      <c r="H10" s="74"/>
      <c r="I10" s="74"/>
      <c r="J10" s="1"/>
      <c r="K10" s="1"/>
      <c r="L10" s="81" t="s">
        <v>2</v>
      </c>
      <c r="M10" s="82"/>
    </row>
    <row r="11" spans="1:13" ht="15.75" customHeight="1">
      <c r="A11" s="86"/>
      <c r="B11" s="89" t="s">
        <v>24</v>
      </c>
      <c r="C11" s="74"/>
      <c r="D11" s="74"/>
      <c r="E11" s="74"/>
      <c r="F11" s="74"/>
      <c r="G11" s="74"/>
      <c r="H11" s="74"/>
      <c r="I11" s="74"/>
      <c r="J11" s="1"/>
      <c r="K11" s="1"/>
      <c r="L11" s="83"/>
      <c r="M11" s="82"/>
    </row>
    <row r="12" spans="1:13" ht="15.75" customHeight="1">
      <c r="A12" s="86"/>
      <c r="B12" s="87" t="s">
        <v>23</v>
      </c>
      <c r="C12" s="77" t="s">
        <v>32</v>
      </c>
      <c r="D12" s="74"/>
      <c r="E12" s="74"/>
      <c r="F12" s="74"/>
      <c r="G12" s="74"/>
      <c r="H12" s="74"/>
      <c r="I12" s="78"/>
      <c r="J12" s="1"/>
      <c r="K12" s="1"/>
      <c r="L12" s="75" t="s">
        <v>33</v>
      </c>
      <c r="M12" s="76"/>
    </row>
    <row r="13" spans="1:13" ht="15.75" customHeight="1">
      <c r="A13" s="86"/>
      <c r="B13" s="88"/>
      <c r="C13" s="4" t="s">
        <v>8</v>
      </c>
      <c r="D13" s="4" t="s">
        <v>10</v>
      </c>
      <c r="E13" s="4" t="s">
        <v>9</v>
      </c>
      <c r="F13" s="4" t="s">
        <v>11</v>
      </c>
      <c r="G13" s="4" t="s">
        <v>12</v>
      </c>
      <c r="H13" s="4" t="s">
        <v>13</v>
      </c>
      <c r="I13" s="6" t="s">
        <v>14</v>
      </c>
      <c r="J13" s="1"/>
      <c r="K13" s="1"/>
      <c r="L13" s="5" t="s">
        <v>11</v>
      </c>
      <c r="M13" s="5" t="s">
        <v>13</v>
      </c>
    </row>
    <row r="14" spans="1:13" ht="30" customHeight="1">
      <c r="A14" s="21"/>
      <c r="B14" s="29" t="s">
        <v>29</v>
      </c>
      <c r="C14" s="28">
        <v>15722408</v>
      </c>
      <c r="D14" s="28">
        <f>C14</f>
        <v>15722408</v>
      </c>
      <c r="E14" s="28">
        <f>D14</f>
        <v>15722408</v>
      </c>
      <c r="F14" s="28">
        <f>E14</f>
        <v>15722408</v>
      </c>
      <c r="G14" s="28">
        <f>F14</f>
        <v>15722408</v>
      </c>
      <c r="H14" s="28">
        <v>0</v>
      </c>
      <c r="I14" s="31">
        <v>0</v>
      </c>
      <c r="J14" s="1"/>
      <c r="K14" s="1"/>
      <c r="L14" s="25">
        <f>+F14</f>
        <v>15722408</v>
      </c>
      <c r="M14" s="25">
        <f>+H14</f>
        <v>0</v>
      </c>
    </row>
    <row r="15" spans="1:13" ht="15.75" customHeight="1">
      <c r="A15" s="7"/>
      <c r="B15" s="26" t="s">
        <v>30</v>
      </c>
      <c r="C15" s="28">
        <f t="shared" ref="C15:H15" si="1">SUM(C14)</f>
        <v>15722408</v>
      </c>
      <c r="D15" s="28">
        <f t="shared" si="1"/>
        <v>15722408</v>
      </c>
      <c r="E15" s="28">
        <f t="shared" si="1"/>
        <v>15722408</v>
      </c>
      <c r="F15" s="28">
        <f t="shared" si="1"/>
        <v>15722408</v>
      </c>
      <c r="G15" s="28">
        <f t="shared" si="1"/>
        <v>15722408</v>
      </c>
      <c r="H15" s="28">
        <f t="shared" si="1"/>
        <v>0</v>
      </c>
      <c r="I15" s="28"/>
      <c r="J15" s="1"/>
      <c r="K15" s="1"/>
      <c r="L15" s="25">
        <f>SUM(L14)</f>
        <v>15722408</v>
      </c>
      <c r="M15" s="25">
        <f>SUM(M14)</f>
        <v>0</v>
      </c>
    </row>
    <row r="16" spans="1:13" ht="15.75" customHeight="1">
      <c r="A16" s="1"/>
      <c r="B16" s="1"/>
      <c r="C16" s="1"/>
      <c r="D16" s="1"/>
      <c r="E16" s="1"/>
      <c r="F16" s="1"/>
      <c r="G16" s="1"/>
      <c r="H16" s="1"/>
      <c r="I16" s="1"/>
      <c r="J16" s="1"/>
      <c r="K16" s="1"/>
      <c r="L16" s="1"/>
      <c r="M16" s="1"/>
    </row>
    <row r="17" spans="1:13" ht="15.75" customHeight="1">
      <c r="A17" s="1"/>
      <c r="B17" s="1"/>
      <c r="C17" s="1"/>
      <c r="D17" s="1"/>
      <c r="E17" s="1"/>
      <c r="F17" s="1"/>
      <c r="G17" s="1"/>
      <c r="H17" s="1"/>
      <c r="I17" s="1"/>
      <c r="J17" s="1"/>
      <c r="K17" s="1"/>
      <c r="L17" s="1"/>
      <c r="M17" s="1"/>
    </row>
    <row r="18" spans="1:13" ht="15.75" customHeight="1">
      <c r="A18" s="1"/>
      <c r="B18" s="1"/>
      <c r="C18" s="1"/>
      <c r="D18" s="1"/>
      <c r="E18" s="1"/>
      <c r="F18" s="1"/>
      <c r="G18" s="1"/>
      <c r="H18" s="1"/>
      <c r="I18" s="1"/>
      <c r="J18" s="1"/>
      <c r="K18" s="1"/>
      <c r="L18" s="1"/>
      <c r="M18" s="1"/>
    </row>
    <row r="19" spans="1:13" ht="15.75" customHeight="1">
      <c r="A19" s="1"/>
      <c r="B19" s="1"/>
      <c r="C19" s="1"/>
      <c r="D19" s="1"/>
      <c r="E19" s="1"/>
      <c r="F19" s="1"/>
      <c r="G19" s="1"/>
      <c r="H19" s="1"/>
      <c r="I19" s="1"/>
      <c r="J19" s="1"/>
      <c r="K19" s="1"/>
      <c r="L19" s="1"/>
      <c r="M19" s="1"/>
    </row>
    <row r="20" spans="1:13" ht="15.75" customHeight="1">
      <c r="A20" s="1"/>
      <c r="B20" s="1"/>
      <c r="C20" s="1"/>
      <c r="D20" s="1"/>
      <c r="E20" s="1"/>
      <c r="F20" s="1"/>
      <c r="G20" s="1"/>
      <c r="H20" s="1"/>
      <c r="I20" s="1"/>
      <c r="J20" s="1"/>
      <c r="K20" s="1"/>
      <c r="L20" s="1"/>
      <c r="M20" s="1"/>
    </row>
  </sheetData>
  <mergeCells count="14">
    <mergeCell ref="A1:A4"/>
    <mergeCell ref="B1:I1"/>
    <mergeCell ref="L1:M2"/>
    <mergeCell ref="B2:I2"/>
    <mergeCell ref="B3:B4"/>
    <mergeCell ref="C3:I3"/>
    <mergeCell ref="L3:M3"/>
    <mergeCell ref="A10:A13"/>
    <mergeCell ref="B10:I10"/>
    <mergeCell ref="L10:M11"/>
    <mergeCell ref="B11:I11"/>
    <mergeCell ref="B12:B13"/>
    <mergeCell ref="C12:I12"/>
    <mergeCell ref="L12:M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Gto Federa 4to Trim</vt:lpstr>
      <vt:lpstr>FAM 2do Trim 2022</vt:lpstr>
      <vt:lpstr>PIFI 2013</vt:lpstr>
      <vt:lpstr>SANEAMIENTO 2014</vt:lpstr>
      <vt:lpstr>PROED 2014</vt:lpstr>
      <vt:lpstr>'Gto Federa 4to Trim'!Área_de_impresión</vt:lpstr>
      <vt:lpstr>'PIFI 2013'!Área_de_impresión</vt:lpstr>
      <vt:lpstr>'FAM 2do Trim 2022'!JR_PAGE_ANCHOR_0_1</vt:lpstr>
      <vt:lpstr>'Gto Federa 4to Trim'!Títulos_a_imprimir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user</cp:lastModifiedBy>
  <cp:lastPrinted>2023-01-10T16:58:04Z</cp:lastPrinted>
  <dcterms:created xsi:type="dcterms:W3CDTF">2015-04-08T14:55:32Z</dcterms:created>
  <dcterms:modified xsi:type="dcterms:W3CDTF">2023-01-11T16:52:09Z</dcterms:modified>
</cp:coreProperties>
</file>